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ВСЁ_ЗОНА_июнь_2012 " sheetId="4" r:id="rId1"/>
  </sheets>
  <externalReferences>
    <externalReference r:id="rId2"/>
  </externalReferences>
  <definedNames>
    <definedName name="а">[1]ПредметнаяСтатья!$A$1:$B$128</definedName>
    <definedName name="Имена" localSheetId="0">#REF!</definedName>
    <definedName name="Имена">#REF!</definedName>
    <definedName name="ноябрь" localSheetId="0">#REF!</definedName>
    <definedName name="ноябрь">#REF!</definedName>
    <definedName name="с">[1]Словарь!$A$2:$Q$185</definedName>
    <definedName name="Словарь" localSheetId="0">#REF!</definedName>
    <definedName name="Словарь">#REF!</definedName>
    <definedName name="Статья" localSheetId="0">#REF!</definedName>
    <definedName name="Статья">#REF!</definedName>
  </definedNames>
  <calcPr calcId="124519"/>
</workbook>
</file>

<file path=xl/calcChain.xml><?xml version="1.0" encoding="utf-8"?>
<calcChain xmlns="http://schemas.openxmlformats.org/spreadsheetml/2006/main">
  <c r="C11" i="4"/>
  <c r="F11"/>
  <c r="G26" l="1"/>
  <c r="I26"/>
  <c r="I11"/>
  <c r="G11"/>
  <c r="G10" l="1"/>
  <c r="G9" s="1"/>
  <c r="I10"/>
  <c r="I9" s="1"/>
  <c r="F26"/>
  <c r="C26"/>
  <c r="C10" s="1"/>
  <c r="C9" s="1"/>
  <c r="F10" l="1"/>
  <c r="F9" s="1"/>
</calcChain>
</file>

<file path=xl/sharedStrings.xml><?xml version="1.0" encoding="utf-8"?>
<sst xmlns="http://schemas.openxmlformats.org/spreadsheetml/2006/main" count="90" uniqueCount="86">
  <si>
    <t>тыс.руб.</t>
  </si>
  <si>
    <t>№№        п/п</t>
  </si>
  <si>
    <t>Мероприятия, объекты</t>
  </si>
  <si>
    <t>Годовой лимит бюджетных обязательств</t>
  </si>
  <si>
    <t>Основание для закл.контракта (№,дата протокола контр.торгов)</t>
  </si>
  <si>
    <t>Организация-исполнитель, №,дата котракта</t>
  </si>
  <si>
    <t>Получено финансирование</t>
  </si>
  <si>
    <t>Освоено средств (перечислено с лицевого счета)</t>
  </si>
  <si>
    <t>Фактически выполнено (в соотвествии с актами приемки вып.работ)</t>
  </si>
  <si>
    <t>Основные результаты работы</t>
  </si>
  <si>
    <t>№, дата акта</t>
  </si>
  <si>
    <t xml:space="preserve">сумма </t>
  </si>
  <si>
    <t>виды работ</t>
  </si>
  <si>
    <t>объемы выполненных работ в натур.показат.</t>
  </si>
  <si>
    <t>Эффективность мероприятий</t>
  </si>
  <si>
    <t>Кубанское бассейновое водное управлнеие</t>
  </si>
  <si>
    <t>I</t>
  </si>
  <si>
    <t>Краснодарский край</t>
  </si>
  <si>
    <t>Научного Информационное обеспечение  в области водных ресурсов                                                                          ВР 012 (350)</t>
  </si>
  <si>
    <t>Научно-исследовательские и опытно-конструкторские работы в области водных ресурсов  по государственным контрактам</t>
  </si>
  <si>
    <t>НИР-11-01</t>
  </si>
  <si>
    <t>Научное обоснование методов  регулирования и разработка рекомендаций по обеспечению безопасного пропуска чрезвычайных и катастрофических паводков на р. Мзымта</t>
  </si>
  <si>
    <t xml:space="preserve">С П Р А В К А </t>
  </si>
  <si>
    <t>КБВУ № 2-2 от 10.03.11г.</t>
  </si>
  <si>
    <t>ГК № НИР-11-01 от 28.03.2011г.  ГУ "Государственный гидрологический институт"</t>
  </si>
  <si>
    <t>П-11-05</t>
  </si>
  <si>
    <t>Расчет и построение градуировочных зависимостей расходов и уровней воды в верхнем и нижнем бъефах Краснодарского водохранилища с целью оптимизации водного баланса реки кубань</t>
  </si>
  <si>
    <t>И-11-18</t>
  </si>
  <si>
    <t>Определение границ водоохранных зон и прибрежных защитных полос Краснодарского  водохранилища</t>
  </si>
  <si>
    <t>КБВУ проток № 13-3 от 26.09.11</t>
  </si>
  <si>
    <r>
      <t xml:space="preserve">ГК № И-11-18 от 10.10.2011  ООО " Инженерно-кадастровый центр"   </t>
    </r>
    <r>
      <rPr>
        <b/>
        <sz val="12"/>
        <color rgb="FFFF0000"/>
        <rFont val="Times New Roman"/>
        <family val="1"/>
        <charset val="204"/>
      </rPr>
      <t/>
    </r>
  </si>
  <si>
    <t xml:space="preserve">ГК № П-11-05 от 28.09.2011  ФГБУ "ГГИ"  </t>
  </si>
  <si>
    <t>И-11-31</t>
  </si>
  <si>
    <t>Рапзработка практических рекомендаций по экологическому оздоровлению Новотроицкого водохранилища в Ставропольском крае</t>
  </si>
  <si>
    <t>Главный  бухгалтер</t>
  </si>
  <si>
    <t>С.Б.Афонина</t>
  </si>
  <si>
    <t>1.1.-1 Получение оперативной фактической  и прогностической специализированной гидрометеорологической информаци на территории Краснодарского края</t>
  </si>
  <si>
    <t>ФЗ № 94-ФЗ от 21.07.2005</t>
  </si>
  <si>
    <t>ГУ "Краснодарский ЦГМС" ГК от 21.02.12г. № ГИ-12-10-1.1</t>
  </si>
  <si>
    <t>1.1.2 "Специализированное  информационное  гидрометеорологической обеспечение деятельности Кубанского БВУ  на территории Большого Сочи Краснодарского края"</t>
  </si>
  <si>
    <t>ГУ "СЦГМС ЧАМ" ГК от 21.02.12г. № ГИ-12-10-1.5</t>
  </si>
  <si>
    <t>1.2.Получение оперативной фактической  и прогностической специализированной гидрометеорологической информаци на территории Республики Адыгея</t>
  </si>
  <si>
    <t>ГУ "Адыгейский ЦГМС" ГК от 21.02.12г. № ГИ-12-10-1.2</t>
  </si>
  <si>
    <t>1.3.Получение оперативной фактической  и прогностической специализированной гидрометеорологической информаци на территории Ставропольского края</t>
  </si>
  <si>
    <t>ГУ "Ставропольский ЦГМС" ГК от 21.02.12г. № ГИ-12-10-1.3</t>
  </si>
  <si>
    <t xml:space="preserve">1.4.Получение оперативной фактической  и прогностической специализированной гидрометеорологической информаци на территории Карачаево-Черкесской Республики </t>
  </si>
  <si>
    <t>ГУ " Карачаево-Черкесский ЦГМС"ГК от 21.02.12г. № ГИ-12-10-1.4</t>
  </si>
  <si>
    <t>И-12-01</t>
  </si>
  <si>
    <t>Исследование причин ипрогноз развития деформации береговой линии Черного моря в междуречье Мзымта-Псоу</t>
  </si>
  <si>
    <t>Информационное обеспечение деятельности бассейнового совета Кубанского бассейнового округа</t>
  </si>
  <si>
    <t>проведение мероприй, посвященных Международному Дню воды в зоне деятельности Кубанского БВУ</t>
  </si>
  <si>
    <t>Организация и проведение  научно-практической  конференции "Управлениеводными ресурсами: рациональное использование  охрана и безопасность".</t>
  </si>
  <si>
    <t>Р-12-06</t>
  </si>
  <si>
    <t>Р-12-29</t>
  </si>
  <si>
    <t>Р-12-43</t>
  </si>
  <si>
    <t>ГМ-12-01</t>
  </si>
  <si>
    <t>Осуществление государственного мониторинга водных объектов, расположенных в районе подготовки и проведения Олимпийских игр в г. Сочи</t>
  </si>
  <si>
    <t>ГИ-12-10</t>
  </si>
  <si>
    <t>аванс</t>
  </si>
  <si>
    <t>КБВУ                № 3 от 27.02.12</t>
  </si>
  <si>
    <t>ГК № Р-12-19 от 01.03.2012г., ФГБОУ  ВПО "Майкопский ГТУ"</t>
  </si>
  <si>
    <t xml:space="preserve">    Акт № 91/д от 30.03.2012,                </t>
  </si>
  <si>
    <t>Акт №70 от 02.04.2012</t>
  </si>
  <si>
    <t>Акт № 1 от 20.04.12г.</t>
  </si>
  <si>
    <t>ГК № И-12-01                 от 29.03.2012г.</t>
  </si>
  <si>
    <t>КБВУ проток № 1-2 от 13.03.12</t>
  </si>
  <si>
    <t>ГК № Р-12-06 от 06.03.2012г.</t>
  </si>
  <si>
    <t xml:space="preserve">ГК № Р-13-43 от 13.04.2012  ФГБОУ ВПО "Кубанского ГАУ"  </t>
  </si>
  <si>
    <t>КБВУ                № 6 от 2.04.12</t>
  </si>
  <si>
    <t>ГК № 1 от 12.03.2012г.  ОАО "СКи   по ПВДХ и МС"</t>
  </si>
  <si>
    <t>Аккт №  176 от 30.03.12</t>
  </si>
  <si>
    <t>акт№5 от 18.04.2012</t>
  </si>
  <si>
    <t>КБВУ                № 2-3 от 27.03.12</t>
  </si>
  <si>
    <t>ГК № ГМ-12-01              от 10.04.2012</t>
  </si>
  <si>
    <t>Разработка проекта мониторинга безопасности ГТС Краснодарского водохранилища</t>
  </si>
  <si>
    <t>И-12-100</t>
  </si>
  <si>
    <t>Выставлен на конкурс</t>
  </si>
  <si>
    <t xml:space="preserve">Рз 04,ПР 06, ЦС 2800200 ВР 244,   ст. 226 </t>
  </si>
  <si>
    <t xml:space="preserve">Рз 04,ПР 11, ЦС 0816900 ВР 241,   ст. 226 </t>
  </si>
  <si>
    <t xml:space="preserve">                          Акт № 1 от 31.03.12</t>
  </si>
  <si>
    <t xml:space="preserve">Заместитель  руководителя Кубанского БВУ </t>
  </si>
  <si>
    <t>Н.Н.Мальцева</t>
  </si>
  <si>
    <t xml:space="preserve">  Акт № 707 от20.06.12</t>
  </si>
  <si>
    <t>Акт №2 от 09.06.2012</t>
  </si>
  <si>
    <r>
      <t xml:space="preserve">об основных результатах работ за </t>
    </r>
    <r>
      <rPr>
        <b/>
        <u/>
        <sz val="16"/>
        <color theme="1"/>
        <rFont val="Times New Roman"/>
        <family val="1"/>
        <charset val="204"/>
      </rPr>
      <t xml:space="preserve">январь-июнь </t>
    </r>
    <r>
      <rPr>
        <b/>
        <sz val="16"/>
        <color theme="1"/>
        <rFont val="Times New Roman"/>
        <family val="1"/>
        <charset val="204"/>
      </rPr>
      <t xml:space="preserve">  </t>
    </r>
    <r>
      <rPr>
        <sz val="16"/>
        <color theme="1"/>
        <rFont val="Times New Roman"/>
        <family val="1"/>
        <charset val="204"/>
      </rPr>
      <t xml:space="preserve">по водохозяйственным мероприятиям (объектам), выполняемым за счет средств федерального бюджета </t>
    </r>
    <r>
      <rPr>
        <b/>
        <sz val="16"/>
        <color theme="1"/>
        <rFont val="Times New Roman"/>
        <family val="1"/>
        <charset val="204"/>
      </rPr>
      <t xml:space="preserve"> в 2012 году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Кубанскому бассейновому водному управлению</t>
    </r>
  </si>
  <si>
    <t>аванс,                  Акт № 1           от 24.04.12</t>
  </si>
</sst>
</file>

<file path=xl/styles.xml><?xml version="1.0" encoding="utf-8"?>
<styleSheet xmlns="http://schemas.openxmlformats.org/spreadsheetml/2006/main">
  <numFmts count="7">
    <numFmt numFmtId="164" formatCode="#,##0.000"/>
    <numFmt numFmtId="165" formatCode="#,##0.000_р_."/>
    <numFmt numFmtId="166" formatCode="0.000"/>
    <numFmt numFmtId="167" formatCode="_(* #,##0_);_(* \(#,##0\);_(* &quot;-&quot;_);_(@_)"/>
    <numFmt numFmtId="168" formatCode="_(* #,##0.00_);_(* \(#,##0.00\);_(* &quot;-&quot;??_);_(@_)"/>
    <numFmt numFmtId="169" formatCode="#,##0.0"/>
    <numFmt numFmtId="170" formatCode="0.0"/>
  </numFmts>
  <fonts count="34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4"/>
      <color rgb="FF00B05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B050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11" fillId="0" borderId="0"/>
    <xf numFmtId="0" fontId="11" fillId="0" borderId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8" fontId="11" fillId="0" borderId="0" applyFont="0" applyFill="0" applyBorder="0" applyAlignment="0" applyProtection="0"/>
  </cellStyleXfs>
  <cellXfs count="142">
    <xf numFmtId="0" fontId="0" fillId="0" borderId="0" xfId="0"/>
    <xf numFmtId="0" fontId="1" fillId="0" borderId="0" xfId="0" applyFont="1"/>
    <xf numFmtId="14" fontId="2" fillId="0" borderId="0" xfId="0" applyNumberFormat="1" applyFont="1" applyAlignment="1">
      <alignment horizontal="center" vertical="center"/>
    </xf>
    <xf numFmtId="0" fontId="3" fillId="0" borderId="0" xfId="0" applyFont="1"/>
    <xf numFmtId="0" fontId="1" fillId="0" borderId="0" xfId="0" applyFont="1" applyFill="1"/>
    <xf numFmtId="0" fontId="3" fillId="0" borderId="0" xfId="0" applyFont="1" applyFill="1"/>
    <xf numFmtId="0" fontId="3" fillId="0" borderId="0" xfId="0" applyFont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2" borderId="0" xfId="0" applyFill="1"/>
    <xf numFmtId="165" fontId="7" fillId="2" borderId="1" xfId="0" applyNumberFormat="1" applyFont="1" applyFill="1" applyBorder="1" applyAlignment="1">
      <alignment horizontal="center" vertical="center" wrapText="1"/>
    </xf>
    <xf numFmtId="166" fontId="10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5" fillId="0" borderId="1" xfId="0" applyFont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3" fontId="14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26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170" fontId="1" fillId="2" borderId="1" xfId="0" applyNumberFormat="1" applyFont="1" applyFill="1" applyBorder="1" applyAlignment="1">
      <alignment vertical="center" wrapText="1"/>
    </xf>
    <xf numFmtId="170" fontId="7" fillId="2" borderId="1" xfId="0" applyNumberFormat="1" applyFont="1" applyFill="1" applyBorder="1" applyAlignment="1">
      <alignment horizontal="center" vertical="center" wrapText="1"/>
    </xf>
    <xf numFmtId="166" fontId="7" fillId="2" borderId="1" xfId="0" applyNumberFormat="1" applyFont="1" applyFill="1" applyBorder="1" applyAlignment="1">
      <alignment horizontal="center" vertical="center" shrinkToFit="1"/>
    </xf>
    <xf numFmtId="166" fontId="1" fillId="2" borderId="1" xfId="0" applyNumberFormat="1" applyFont="1" applyFill="1" applyBorder="1" applyAlignment="1">
      <alignment vertical="center" wrapText="1"/>
    </xf>
    <xf numFmtId="166" fontId="7" fillId="2" borderId="1" xfId="0" applyNumberFormat="1" applyFont="1" applyFill="1" applyBorder="1" applyAlignment="1">
      <alignment vertical="center" wrapText="1"/>
    </xf>
    <xf numFmtId="166" fontId="27" fillId="2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169" fontId="12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13" fillId="0" borderId="5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31" fillId="2" borderId="1" xfId="0" applyFont="1" applyFill="1" applyBorder="1" applyAlignment="1">
      <alignment horizontal="center" vertical="center" wrapText="1"/>
    </xf>
    <xf numFmtId="16" fontId="16" fillId="2" borderId="1" xfId="0" applyNumberFormat="1" applyFont="1" applyFill="1" applyBorder="1" applyAlignment="1">
      <alignment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2" fillId="2" borderId="6" xfId="0" applyFont="1" applyFill="1" applyBorder="1"/>
    <xf numFmtId="170" fontId="1" fillId="2" borderId="5" xfId="0" applyNumberFormat="1" applyFont="1" applyFill="1" applyBorder="1" applyAlignment="1">
      <alignment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shrinkToFit="1"/>
    </xf>
    <xf numFmtId="166" fontId="7" fillId="0" borderId="1" xfId="0" applyNumberFormat="1" applyFont="1" applyFill="1" applyBorder="1" applyAlignment="1">
      <alignment horizontal="center" vertical="center" shrinkToFit="1"/>
    </xf>
    <xf numFmtId="166" fontId="7" fillId="0" borderId="1" xfId="0" applyNumberFormat="1" applyFont="1" applyFill="1" applyBorder="1" applyAlignment="1">
      <alignment horizontal="center" vertical="center" wrapText="1"/>
    </xf>
    <xf numFmtId="4" fontId="14" fillId="0" borderId="6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2" fillId="0" borderId="6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horizontal="center" vertical="center" wrapText="1"/>
    </xf>
    <xf numFmtId="3" fontId="14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/>
    <xf numFmtId="0" fontId="14" fillId="0" borderId="0" xfId="0" applyFont="1" applyFill="1"/>
    <xf numFmtId="0" fontId="14" fillId="0" borderId="1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vertical="center" wrapText="1"/>
    </xf>
    <xf numFmtId="170" fontId="14" fillId="2" borderId="1" xfId="0" applyNumberFormat="1" applyFont="1" applyFill="1" applyBorder="1" applyAlignment="1">
      <alignment vertical="center" wrapText="1"/>
    </xf>
    <xf numFmtId="0" fontId="21" fillId="0" borderId="1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 wrapText="1"/>
    </xf>
    <xf numFmtId="0" fontId="33" fillId="0" borderId="0" xfId="0" applyFont="1" applyFill="1" applyAlignment="1">
      <alignment vertical="center" wrapText="1"/>
    </xf>
    <xf numFmtId="0" fontId="21" fillId="0" borderId="0" xfId="0" applyFont="1" applyFill="1" applyAlignment="1">
      <alignment vertical="center" wrapText="1"/>
    </xf>
    <xf numFmtId="0" fontId="21" fillId="2" borderId="0" xfId="0" applyFont="1" applyFill="1" applyAlignment="1">
      <alignment vertical="center" wrapText="1"/>
    </xf>
    <xf numFmtId="0" fontId="32" fillId="2" borderId="0" xfId="0" applyFont="1" applyFill="1" applyAlignment="1">
      <alignment vertical="center" wrapText="1"/>
    </xf>
    <xf numFmtId="0" fontId="32" fillId="2" borderId="0" xfId="0" applyFont="1" applyFill="1"/>
    <xf numFmtId="0" fontId="32" fillId="0" borderId="0" xfId="0" applyFont="1"/>
    <xf numFmtId="0" fontId="21" fillId="0" borderId="1" xfId="0" applyFont="1" applyBorder="1" applyAlignment="1">
      <alignment vertical="center" wrapText="1"/>
    </xf>
    <xf numFmtId="3" fontId="14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26" fillId="0" borderId="1" xfId="0" applyFont="1" applyFill="1" applyBorder="1" applyAlignment="1">
      <alignment horizontal="left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170" fontId="7" fillId="2" borderId="1" xfId="0" applyNumberFormat="1" applyFont="1" applyFill="1" applyBorder="1" applyAlignment="1">
      <alignment horizontal="center" vertical="center" shrinkToFit="1"/>
    </xf>
    <xf numFmtId="170" fontId="7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/>
    </xf>
    <xf numFmtId="4" fontId="14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left" vertical="center" wrapText="1"/>
    </xf>
    <xf numFmtId="166" fontId="3" fillId="2" borderId="0" xfId="0" applyNumberFormat="1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12" fillId="2" borderId="7" xfId="0" applyFont="1" applyFill="1" applyBorder="1" applyAlignment="1">
      <alignment horizontal="center" vertical="center" textRotation="90" wrapText="1"/>
    </xf>
    <xf numFmtId="0" fontId="12" fillId="2" borderId="8" xfId="0" applyFont="1" applyFill="1" applyBorder="1" applyAlignment="1">
      <alignment horizontal="center" vertical="center" textRotation="90" wrapText="1"/>
    </xf>
    <xf numFmtId="0" fontId="12" fillId="2" borderId="6" xfId="0" applyFont="1" applyFill="1" applyBorder="1" applyAlignment="1">
      <alignment horizontal="center" vertical="center" textRotation="90" wrapText="1"/>
    </xf>
    <xf numFmtId="0" fontId="1" fillId="0" borderId="0" xfId="0" applyFont="1" applyFill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wrapText="1"/>
    </xf>
    <xf numFmtId="2" fontId="4" fillId="0" borderId="4" xfId="0" applyNumberFormat="1" applyFont="1" applyFill="1" applyBorder="1" applyAlignment="1">
      <alignment horizontal="center" wrapText="1"/>
    </xf>
    <xf numFmtId="2" fontId="4" fillId="0" borderId="2" xfId="0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3" fontId="16" fillId="2" borderId="1" xfId="0" applyNumberFormat="1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Процентный 2" xfId="3"/>
    <cellStyle name="Процентный 2 2" xfId="4"/>
    <cellStyle name="Процентный 2 3" xfId="5"/>
    <cellStyle name="Тысячи [0]_sl100" xfId="6"/>
    <cellStyle name="Тысячи_sl100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6;&#1072;&#1089;&#1093;&#1086;&#1076;&#1099;200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метаПлатежи"/>
      <sheetName val="СметаВнебюджетные"/>
      <sheetName val="СметаСубъектовРФ"/>
      <sheetName val="Интерфейс"/>
      <sheetName val="Настройка"/>
      <sheetName val="Вид"/>
      <sheetName val="Словарь"/>
      <sheetName val="исхСловарь"/>
      <sheetName val="Добавки"/>
      <sheetName val="Список"/>
      <sheetName val="Формулы"/>
      <sheetName val="223_0"/>
      <sheetName val="223_1"/>
      <sheetName val="223_2"/>
      <sheetName val="223_3"/>
      <sheetName val="223_4"/>
      <sheetName val="223_4 (2)"/>
      <sheetName val="ПредметнаяСтатья"/>
      <sheetName val="ВыходУв"/>
      <sheetName val="ВыходУвСмета"/>
      <sheetName val="Справка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>
        <row r="2">
          <cell r="A2" t="str">
            <v>01001</v>
          </cell>
          <cell r="B2" t="str">
            <v>001</v>
          </cell>
          <cell r="C2" t="str">
            <v>01</v>
          </cell>
          <cell r="E2">
            <v>2</v>
          </cell>
          <cell r="F2" t="str">
            <v>КПР по Архангельской области</v>
          </cell>
          <cell r="I2" t="str">
            <v>Комитет природных ресурсов по Архангельской области</v>
          </cell>
          <cell r="M2" t="str">
            <v>24</v>
          </cell>
          <cell r="N2" t="str">
            <v>Архангельская область</v>
          </cell>
          <cell r="O2" t="str">
            <v>1</v>
          </cell>
          <cell r="P2">
            <v>2921004820</v>
          </cell>
        </row>
        <row r="3">
          <cell r="A3" t="str">
            <v>01002</v>
          </cell>
          <cell r="B3" t="str">
            <v>002</v>
          </cell>
          <cell r="C3" t="str">
            <v>01</v>
          </cell>
          <cell r="E3">
            <v>3</v>
          </cell>
          <cell r="F3" t="str">
            <v>КПР по Вологодской области</v>
          </cell>
          <cell r="I3" t="str">
            <v>Комитет природных ресурсов по Вологодской области</v>
          </cell>
          <cell r="M3" t="str">
            <v>30</v>
          </cell>
          <cell r="N3" t="str">
            <v>Вологодская область</v>
          </cell>
          <cell r="O3" t="str">
            <v>2</v>
          </cell>
          <cell r="P3" t="str">
            <v>3507002635</v>
          </cell>
        </row>
        <row r="4">
          <cell r="A4" t="str">
            <v>01003</v>
          </cell>
          <cell r="B4" t="str">
            <v>003</v>
          </cell>
          <cell r="C4" t="str">
            <v>01</v>
          </cell>
          <cell r="E4">
            <v>7</v>
          </cell>
          <cell r="F4" t="str">
            <v>КПР по Мурманской области</v>
          </cell>
          <cell r="I4" t="str">
            <v>Комитет природных ресурсов по Мурманской области</v>
          </cell>
          <cell r="M4" t="str">
            <v>49</v>
          </cell>
          <cell r="N4" t="str">
            <v>Мурманская область</v>
          </cell>
          <cell r="O4" t="str">
            <v>2</v>
          </cell>
          <cell r="P4" t="str">
            <v>5192190087</v>
          </cell>
        </row>
        <row r="5">
          <cell r="A5" t="str">
            <v>01004</v>
          </cell>
          <cell r="B5" t="str">
            <v>004</v>
          </cell>
          <cell r="C5" t="str">
            <v>01</v>
          </cell>
          <cell r="E5">
            <v>5</v>
          </cell>
          <cell r="F5" t="str">
            <v>КПР по Республике Карелия</v>
          </cell>
          <cell r="I5" t="str">
            <v>Комитет природных ресурсов по Республике Карелия</v>
          </cell>
          <cell r="M5" t="str">
            <v>06</v>
          </cell>
          <cell r="N5" t="str">
            <v>Республика Карелия</v>
          </cell>
          <cell r="O5" t="str">
            <v>2</v>
          </cell>
          <cell r="P5" t="str">
            <v>1020000184</v>
          </cell>
        </row>
        <row r="6">
          <cell r="A6" t="str">
            <v>01005</v>
          </cell>
          <cell r="B6" t="str">
            <v>005</v>
          </cell>
          <cell r="C6" t="str">
            <v>01</v>
          </cell>
          <cell r="D6">
            <v>5</v>
          </cell>
          <cell r="E6">
            <v>6</v>
          </cell>
          <cell r="F6" t="str">
            <v xml:space="preserve">КПР по Республике Коми </v>
          </cell>
          <cell r="G6" t="str">
            <v>1</v>
          </cell>
          <cell r="H6" t="str">
            <v>Коми</v>
          </cell>
          <cell r="I6" t="str">
            <v>Комитет природных ресурсов по Pecпублики Кoми</v>
          </cell>
          <cell r="J6" t="str">
            <v>Комитет лecoв Pecпублики Кoми</v>
          </cell>
          <cell r="L6" t="str">
            <v xml:space="preserve">КЛ Республики Коми </v>
          </cell>
          <cell r="M6" t="str">
            <v>07</v>
          </cell>
          <cell r="N6" t="str">
            <v>Республика Коми</v>
          </cell>
          <cell r="O6" t="str">
            <v>2</v>
          </cell>
          <cell r="P6" t="str">
            <v>1101440218</v>
          </cell>
        </row>
        <row r="7">
          <cell r="A7" t="str">
            <v>01141</v>
          </cell>
          <cell r="B7" t="str">
            <v>141</v>
          </cell>
          <cell r="C7" t="str">
            <v>01</v>
          </cell>
          <cell r="D7">
            <v>99</v>
          </cell>
          <cell r="E7">
            <v>11</v>
          </cell>
          <cell r="F7" t="str">
            <v>СевНИИлесхоз</v>
          </cell>
          <cell r="G7" t="str">
            <v>3</v>
          </cell>
          <cell r="H7" t="str">
            <v>СевНИИЛХ</v>
          </cell>
          <cell r="I7" t="str">
            <v>Северный научно-исследовательский институт леса и лесохимии (СевНИИЛХ)</v>
          </cell>
          <cell r="J7" t="str">
            <v xml:space="preserve">Северный научно-исследовательский институт </v>
          </cell>
          <cell r="K7" t="str">
            <v>леса и лесохимии (СевНИИЛХ)</v>
          </cell>
          <cell r="L7" t="str">
            <v>СевНИИЛХ</v>
          </cell>
          <cell r="M7" t="str">
            <v>24</v>
          </cell>
          <cell r="N7" t="str">
            <v>Архангельская область</v>
          </cell>
          <cell r="O7" t="str">
            <v>1</v>
          </cell>
          <cell r="P7" t="str">
            <v>2901054407</v>
          </cell>
        </row>
        <row r="8">
          <cell r="A8" t="str">
            <v>01455</v>
          </cell>
          <cell r="B8" t="str">
            <v>455</v>
          </cell>
          <cell r="C8" t="str">
            <v>01</v>
          </cell>
          <cell r="F8" t="str">
            <v>Национальный парк "Водлозерский"</v>
          </cell>
          <cell r="I8" t="str">
            <v>Национальный парк "Водлозерский"</v>
          </cell>
          <cell r="J8" t="str">
            <v>Национальный парк "Водлозерский"</v>
          </cell>
          <cell r="M8" t="str">
            <v>06</v>
          </cell>
          <cell r="N8" t="str">
            <v>Республика Карелия</v>
          </cell>
          <cell r="O8" t="str">
            <v>2</v>
          </cell>
          <cell r="P8" t="str">
            <v>1001122483</v>
          </cell>
        </row>
        <row r="9">
          <cell r="A9" t="str">
            <v>01458</v>
          </cell>
          <cell r="B9" t="str">
            <v>458</v>
          </cell>
          <cell r="C9" t="str">
            <v>01</v>
          </cell>
          <cell r="F9" t="str">
            <v>Национальный парк "Кенозерский"</v>
          </cell>
          <cell r="I9" t="str">
            <v>Национальный парк "Кенозерский"</v>
          </cell>
          <cell r="J9" t="str">
            <v>Национальный парк "Кенозерский"</v>
          </cell>
          <cell r="M9" t="str">
            <v>24</v>
          </cell>
          <cell r="N9" t="str">
            <v>Архангельская область</v>
          </cell>
          <cell r="O9" t="str">
            <v>1</v>
          </cell>
          <cell r="P9" t="str">
            <v>2901037465</v>
          </cell>
        </row>
        <row r="10">
          <cell r="A10" t="str">
            <v>01467</v>
          </cell>
          <cell r="B10" t="str">
            <v>467</v>
          </cell>
          <cell r="C10" t="str">
            <v>01</v>
          </cell>
          <cell r="F10" t="str">
            <v>Национальный парк "Паанаярви"</v>
          </cell>
          <cell r="I10" t="str">
            <v>Национальный парк "Паанаярви"</v>
          </cell>
          <cell r="J10" t="str">
            <v>Национальный парк "Паанаярви"</v>
          </cell>
          <cell r="M10" t="str">
            <v>06</v>
          </cell>
          <cell r="N10" t="str">
            <v>Республика Карелия</v>
          </cell>
          <cell r="O10" t="str">
            <v>2</v>
          </cell>
          <cell r="P10" t="str">
            <v>1018000959</v>
          </cell>
        </row>
        <row r="11">
          <cell r="A11" t="str">
            <v>01472</v>
          </cell>
          <cell r="B11" t="str">
            <v>472</v>
          </cell>
          <cell r="C11" t="str">
            <v>01</v>
          </cell>
          <cell r="F11" t="str">
            <v>Национальный парк "Русский Север"</v>
          </cell>
          <cell r="I11" t="str">
            <v>Национальный парк "Русский Север"</v>
          </cell>
          <cell r="J11" t="str">
            <v>Национальный парк "Русский Север"</v>
          </cell>
          <cell r="M11" t="str">
            <v>30</v>
          </cell>
          <cell r="N11" t="str">
            <v>Вологодская область</v>
          </cell>
          <cell r="O11" t="str">
            <v>2</v>
          </cell>
          <cell r="P11" t="str">
            <v>3511000140</v>
          </cell>
        </row>
        <row r="12">
          <cell r="A12" t="str">
            <v>01485</v>
          </cell>
          <cell r="B12" t="str">
            <v>485</v>
          </cell>
          <cell r="C12" t="str">
            <v>01</v>
          </cell>
          <cell r="F12" t="str">
            <v>Национальный парк "Югыд ва"</v>
          </cell>
          <cell r="I12" t="str">
            <v>Национальный парк "Югыд ва"</v>
          </cell>
          <cell r="J12" t="str">
            <v>Национальный парк "Югыд ва"</v>
          </cell>
          <cell r="M12" t="str">
            <v>07</v>
          </cell>
          <cell r="N12" t="str">
            <v>Республика Коми</v>
          </cell>
          <cell r="O12" t="str">
            <v>2</v>
          </cell>
          <cell r="P12" t="str">
            <v>1107000870</v>
          </cell>
        </row>
        <row r="13">
          <cell r="A13" t="str">
            <v>01509</v>
          </cell>
          <cell r="B13" t="str">
            <v>509</v>
          </cell>
          <cell r="C13" t="str">
            <v>01</v>
          </cell>
          <cell r="E13">
            <v>128</v>
          </cell>
          <cell r="F13" t="str">
            <v>Двинско-Печорское БВУ</v>
          </cell>
          <cell r="I13" t="str">
            <v>Двинско-Печорское бассейновое водное управление</v>
          </cell>
          <cell r="M13" t="str">
            <v>24</v>
          </cell>
          <cell r="N13" t="str">
            <v>Архангельская область</v>
          </cell>
          <cell r="O13" t="str">
            <v>1</v>
          </cell>
          <cell r="P13" t="str">
            <v>2901053298</v>
          </cell>
        </row>
        <row r="14">
          <cell r="A14" t="str">
            <v>02006</v>
          </cell>
          <cell r="B14" t="str">
            <v>006</v>
          </cell>
          <cell r="C14" t="str">
            <v>02</v>
          </cell>
          <cell r="E14">
            <v>1</v>
          </cell>
          <cell r="F14" t="str">
            <v>ДПР по Северо-Западному региону</v>
          </cell>
          <cell r="I14" t="str">
            <v>Департамент природных ресурсов по Северо-Западному региону</v>
          </cell>
          <cell r="M14" t="str">
            <v>72</v>
          </cell>
          <cell r="N14" t="str">
            <v>г. Санкт-Петербург</v>
          </cell>
          <cell r="O14" t="str">
            <v>2</v>
          </cell>
          <cell r="P14" t="str">
            <v>4719007813</v>
          </cell>
        </row>
        <row r="15">
          <cell r="A15" t="str">
            <v>02007</v>
          </cell>
          <cell r="B15" t="str">
            <v>007</v>
          </cell>
          <cell r="C15" t="str">
            <v>02</v>
          </cell>
          <cell r="E15">
            <v>8</v>
          </cell>
          <cell r="F15" t="str">
            <v>КПР по Новгородской области</v>
          </cell>
          <cell r="I15" t="str">
            <v>Комитет природных ресурсов по Новгородской области</v>
          </cell>
          <cell r="M15" t="str">
            <v>50</v>
          </cell>
          <cell r="N15" t="str">
            <v>Новгородская область</v>
          </cell>
          <cell r="O15" t="str">
            <v>2</v>
          </cell>
          <cell r="P15" t="str">
            <v>5321075007</v>
          </cell>
        </row>
        <row r="16">
          <cell r="A16" t="str">
            <v>02008</v>
          </cell>
          <cell r="B16" t="str">
            <v>008</v>
          </cell>
          <cell r="C16" t="str">
            <v>02</v>
          </cell>
          <cell r="E16">
            <v>9</v>
          </cell>
          <cell r="F16" t="str">
            <v>КПР по Псковской области</v>
          </cell>
          <cell r="I16" t="str">
            <v>Комитет природных ресурсов по Псковской области</v>
          </cell>
          <cell r="M16" t="str">
            <v>57</v>
          </cell>
          <cell r="N16" t="str">
            <v>Псковская область</v>
          </cell>
          <cell r="O16" t="str">
            <v>1</v>
          </cell>
          <cell r="P16" t="str">
            <v>6018007174</v>
          </cell>
        </row>
        <row r="17">
          <cell r="A17" t="str">
            <v>02140</v>
          </cell>
          <cell r="B17" t="str">
            <v>140</v>
          </cell>
          <cell r="C17" t="str">
            <v>02</v>
          </cell>
          <cell r="D17">
            <v>100</v>
          </cell>
          <cell r="E17">
            <v>10</v>
          </cell>
          <cell r="F17" t="str">
            <v>С-Петерб.НИИЛХ</v>
          </cell>
          <cell r="G17" t="str">
            <v>3</v>
          </cell>
          <cell r="H17" t="str">
            <v>С-Петерб.НИИЛХ</v>
          </cell>
          <cell r="I17" t="str">
            <v>Cанкт-Пeтepбуpгcкий нaучнo-исслeдoвaтeльcкий инcтитут лecнoгo хoзяйcтвa (Cанкт-Пeтepбуpгcкий НИИЛХ)</v>
          </cell>
          <cell r="J17" t="str">
            <v xml:space="preserve">Cанкт-Пeтepбуpгcкий нaучнo-исслeдoвaтeльcкий инcтитут </v>
          </cell>
          <cell r="K17" t="str">
            <v>лecнoгo хoзяйcтвa (Cанкт-Пeтepбуpгcкий НИИЛХ)</v>
          </cell>
          <cell r="L17" t="str">
            <v>С-Петерб.НИИЛХ</v>
          </cell>
          <cell r="M17" t="str">
            <v>45</v>
          </cell>
          <cell r="N17" t="str">
            <v>Ленинградская область</v>
          </cell>
          <cell r="O17" t="str">
            <v>2</v>
          </cell>
          <cell r="P17" t="str">
            <v>7802030877</v>
          </cell>
        </row>
        <row r="18">
          <cell r="A18" t="str">
            <v>02454</v>
          </cell>
          <cell r="B18" t="str">
            <v>454</v>
          </cell>
          <cell r="C18" t="str">
            <v>02</v>
          </cell>
          <cell r="F18" t="str">
            <v>Национальный парк "Валдайский"</v>
          </cell>
          <cell r="I18" t="str">
            <v>Национальный парк "Валдайский"</v>
          </cell>
          <cell r="J18" t="str">
            <v>Национальный парк "Валдайский"</v>
          </cell>
          <cell r="M18" t="str">
            <v>50</v>
          </cell>
          <cell r="N18" t="str">
            <v>Новгородская область</v>
          </cell>
          <cell r="O18" t="str">
            <v>2</v>
          </cell>
          <cell r="P18" t="str">
            <v>5302000567</v>
          </cell>
        </row>
        <row r="19">
          <cell r="A19" t="str">
            <v>02474</v>
          </cell>
          <cell r="B19" t="str">
            <v>474</v>
          </cell>
          <cell r="C19" t="str">
            <v>02</v>
          </cell>
          <cell r="F19" t="str">
            <v>Национальный парк "Себежский"</v>
          </cell>
          <cell r="I19" t="str">
            <v>Национальный парк "Себежский"</v>
          </cell>
          <cell r="J19" t="str">
            <v>Национальный парк "Себежский"</v>
          </cell>
          <cell r="M19" t="str">
            <v>57</v>
          </cell>
          <cell r="N19" t="str">
            <v>Псковская область</v>
          </cell>
          <cell r="O19" t="str">
            <v>1</v>
          </cell>
          <cell r="P19" t="str">
            <v>6022004401</v>
          </cell>
        </row>
        <row r="20">
          <cell r="A20" t="str">
            <v>02516</v>
          </cell>
          <cell r="B20" t="str">
            <v>516</v>
          </cell>
          <cell r="C20" t="str">
            <v>02</v>
          </cell>
          <cell r="E20">
            <v>135</v>
          </cell>
          <cell r="F20" t="str">
            <v>Невско-Ладожское БВУ</v>
          </cell>
          <cell r="I20" t="str">
            <v>Невско-Ладожское бассейновое водное управление</v>
          </cell>
          <cell r="M20" t="str">
            <v>72</v>
          </cell>
          <cell r="N20" t="str">
            <v>г. Санкт-Петербург</v>
          </cell>
          <cell r="O20" t="str">
            <v>2</v>
          </cell>
          <cell r="P20" t="str">
            <v>7801011470</v>
          </cell>
        </row>
        <row r="21">
          <cell r="A21" t="str">
            <v>02534</v>
          </cell>
          <cell r="B21" t="str">
            <v>534</v>
          </cell>
          <cell r="C21" t="str">
            <v>02</v>
          </cell>
          <cell r="E21">
            <v>143</v>
          </cell>
          <cell r="F21" t="str">
            <v>Комитет по упр. вод. ресурсами оз. Байкал</v>
          </cell>
          <cell r="I21" t="str">
            <v>Комитет по управлению водными ресурсами озера Байкал</v>
          </cell>
          <cell r="M21" t="str">
            <v>02</v>
          </cell>
          <cell r="N21" t="str">
            <v>Республика Бурятия</v>
          </cell>
          <cell r="O21" t="str">
            <v>2</v>
          </cell>
          <cell r="P21" t="str">
            <v>0323087954</v>
          </cell>
        </row>
        <row r="22">
          <cell r="A22" t="str">
            <v>03009</v>
          </cell>
          <cell r="B22" t="str">
            <v>009</v>
          </cell>
          <cell r="C22" t="str">
            <v>03</v>
          </cell>
          <cell r="E22">
            <v>14</v>
          </cell>
          <cell r="F22" t="str">
            <v>КПР по Брянской области</v>
          </cell>
          <cell r="I22" t="str">
            <v>Комитет природных ресурсов по Брянской области</v>
          </cell>
          <cell r="M22" t="str">
            <v>27</v>
          </cell>
          <cell r="N22" t="str">
            <v>Брянская область</v>
          </cell>
          <cell r="O22" t="str">
            <v>1</v>
          </cell>
          <cell r="P22" t="str">
            <v>3207007047</v>
          </cell>
        </row>
        <row r="23">
          <cell r="A23" t="str">
            <v>03010</v>
          </cell>
          <cell r="B23" t="str">
            <v>010</v>
          </cell>
          <cell r="C23" t="str">
            <v>03</v>
          </cell>
          <cell r="E23">
            <v>15</v>
          </cell>
          <cell r="F23" t="str">
            <v>КПР по Владимирской области</v>
          </cell>
          <cell r="I23" t="str">
            <v>Комитет природных ресурсов по Владимирской области</v>
          </cell>
          <cell r="M23" t="str">
            <v>28</v>
          </cell>
          <cell r="N23" t="str">
            <v>Владимирская область</v>
          </cell>
          <cell r="O23" t="str">
            <v>2</v>
          </cell>
          <cell r="P23" t="str">
            <v>3325001588</v>
          </cell>
        </row>
        <row r="24">
          <cell r="A24" t="str">
            <v>03011</v>
          </cell>
          <cell r="B24" t="str">
            <v>011</v>
          </cell>
          <cell r="C24" t="str">
            <v>03</v>
          </cell>
          <cell r="E24">
            <v>17</v>
          </cell>
          <cell r="F24" t="str">
            <v>КПР по Ивановской области</v>
          </cell>
          <cell r="I24" t="str">
            <v>Комитет природных ресурсов по Ивановской области</v>
          </cell>
          <cell r="M24" t="str">
            <v>33</v>
          </cell>
          <cell r="N24" t="str">
            <v>Ивановская область</v>
          </cell>
          <cell r="O24" t="str">
            <v>1</v>
          </cell>
          <cell r="P24" t="str">
            <v>3711004270</v>
          </cell>
        </row>
        <row r="25">
          <cell r="A25" t="str">
            <v>03012</v>
          </cell>
          <cell r="B25" t="str">
            <v>012</v>
          </cell>
          <cell r="C25" t="str">
            <v>03</v>
          </cell>
          <cell r="E25">
            <v>26</v>
          </cell>
          <cell r="F25" t="str">
            <v>КПР по Тверской области</v>
          </cell>
          <cell r="I25" t="str">
            <v>Комитет природных ресурсов по Тверской области</v>
          </cell>
          <cell r="M25" t="str">
            <v>36</v>
          </cell>
          <cell r="N25" t="str">
            <v>Тверская область</v>
          </cell>
          <cell r="O25" t="str">
            <v>2</v>
          </cell>
          <cell r="P25" t="str">
            <v>6924000557</v>
          </cell>
        </row>
        <row r="26">
          <cell r="A26" t="str">
            <v>03013</v>
          </cell>
          <cell r="B26" t="str">
            <v>013</v>
          </cell>
          <cell r="C26" t="str">
            <v>03</v>
          </cell>
          <cell r="E26">
            <v>18</v>
          </cell>
          <cell r="F26" t="str">
            <v>КПР по Калужской области</v>
          </cell>
          <cell r="I26" t="str">
            <v>Комитет природных ресурсов по Калужской области</v>
          </cell>
          <cell r="M26" t="str">
            <v>37</v>
          </cell>
          <cell r="N26" t="str">
            <v>Калужская область</v>
          </cell>
          <cell r="O26" t="str">
            <v>2</v>
          </cell>
          <cell r="P26" t="str">
            <v>4026005120</v>
          </cell>
        </row>
        <row r="27">
          <cell r="A27" t="str">
            <v>03014</v>
          </cell>
          <cell r="B27" t="str">
            <v>014</v>
          </cell>
          <cell r="C27" t="str">
            <v>03</v>
          </cell>
          <cell r="E27">
            <v>19</v>
          </cell>
          <cell r="F27" t="str">
            <v>КПР по Костромской области</v>
          </cell>
          <cell r="I27" t="str">
            <v>Комитет природных ресурсов по Костромской области</v>
          </cell>
          <cell r="M27" t="str">
            <v>41</v>
          </cell>
          <cell r="N27" t="str">
            <v>Костромская область</v>
          </cell>
          <cell r="O27" t="str">
            <v>1</v>
          </cell>
          <cell r="P27" t="str">
            <v>4414000429</v>
          </cell>
        </row>
        <row r="28">
          <cell r="A28" t="str">
            <v>03015</v>
          </cell>
          <cell r="B28" t="str">
            <v>015</v>
          </cell>
          <cell r="C28" t="str">
            <v>03</v>
          </cell>
          <cell r="D28">
            <v>17</v>
          </cell>
          <cell r="E28">
            <v>29</v>
          </cell>
          <cell r="F28" t="str">
            <v>ОЛХ "Русский лес"</v>
          </cell>
          <cell r="G28" t="str">
            <v>1</v>
          </cell>
          <cell r="H28" t="str">
            <v>Русск</v>
          </cell>
          <cell r="I28" t="str">
            <v>Oпытнoe лecнoe хoзяйcтвo "Pуccкий лec"</v>
          </cell>
          <cell r="J28" t="str">
            <v>Oпытнoe лecнoe хoзяйcтвo "Pуccкий лec"</v>
          </cell>
          <cell r="L28" t="str">
            <v>ОЛХ "Русский лес"</v>
          </cell>
          <cell r="M28" t="str">
            <v>48</v>
          </cell>
          <cell r="N28" t="str">
            <v>Московская область</v>
          </cell>
          <cell r="O28" t="str">
            <v>2</v>
          </cell>
          <cell r="P28" t="str">
            <v>5077001253</v>
          </cell>
        </row>
        <row r="29">
          <cell r="A29" t="str">
            <v>03016</v>
          </cell>
          <cell r="B29" t="str">
            <v>016</v>
          </cell>
          <cell r="C29" t="str">
            <v>03</v>
          </cell>
          <cell r="E29">
            <v>12</v>
          </cell>
          <cell r="F29" t="str">
            <v>ДПР по Центральному региону</v>
          </cell>
          <cell r="I29" t="str">
            <v>Департамент природных ресурсов по Центральному региону</v>
          </cell>
          <cell r="M29" t="str">
            <v>48</v>
          </cell>
          <cell r="N29" t="str">
            <v>Московская область</v>
          </cell>
          <cell r="O29" t="str">
            <v>2</v>
          </cell>
          <cell r="P29" t="str">
            <v>5074001657</v>
          </cell>
        </row>
        <row r="30">
          <cell r="A30" t="str">
            <v>03017</v>
          </cell>
          <cell r="B30" t="str">
            <v>017</v>
          </cell>
          <cell r="C30" t="str">
            <v>03</v>
          </cell>
          <cell r="E30">
            <v>22</v>
          </cell>
          <cell r="F30" t="str">
            <v>КПР по Орловской области</v>
          </cell>
          <cell r="I30" t="str">
            <v>Комитет природных ресурсов по Орловской области</v>
          </cell>
          <cell r="M30" t="str">
            <v>54</v>
          </cell>
          <cell r="N30" t="str">
            <v>Орловская область</v>
          </cell>
          <cell r="O30" t="str">
            <v>2</v>
          </cell>
          <cell r="P30" t="str">
            <v>5720002882</v>
          </cell>
        </row>
        <row r="31">
          <cell r="A31" t="str">
            <v>03018</v>
          </cell>
          <cell r="B31" t="str">
            <v>018</v>
          </cell>
          <cell r="C31" t="str">
            <v>03</v>
          </cell>
          <cell r="E31">
            <v>23</v>
          </cell>
          <cell r="F31" t="str">
            <v>КПР по Рязанской области</v>
          </cell>
          <cell r="I31" t="str">
            <v>Комитет природных ресурсов по Рязанской области</v>
          </cell>
          <cell r="M31" t="str">
            <v>59</v>
          </cell>
          <cell r="N31" t="str">
            <v>Рязанская область</v>
          </cell>
          <cell r="O31" t="str">
            <v>2</v>
          </cell>
          <cell r="P31" t="str">
            <v>6215001372</v>
          </cell>
        </row>
        <row r="32">
          <cell r="A32" t="str">
            <v>03019</v>
          </cell>
          <cell r="B32" t="str">
            <v>019</v>
          </cell>
          <cell r="C32" t="str">
            <v>03</v>
          </cell>
          <cell r="E32">
            <v>24</v>
          </cell>
          <cell r="F32" t="str">
            <v>КПР по Смоленской области</v>
          </cell>
          <cell r="I32" t="str">
            <v>Комитет природных ресурсов по Смоленской области</v>
          </cell>
          <cell r="M32" t="str">
            <v>63</v>
          </cell>
          <cell r="N32" t="str">
            <v>Смоленская область</v>
          </cell>
          <cell r="O32" t="str">
            <v>2</v>
          </cell>
          <cell r="P32" t="str">
            <v>6714003015</v>
          </cell>
        </row>
        <row r="33">
          <cell r="A33" t="str">
            <v>03020</v>
          </cell>
          <cell r="B33" t="str">
            <v>020</v>
          </cell>
          <cell r="C33" t="str">
            <v>03</v>
          </cell>
          <cell r="E33">
            <v>27</v>
          </cell>
          <cell r="F33" t="str">
            <v>КПР по Тульской области</v>
          </cell>
          <cell r="I33" t="str">
            <v>Комитет природных ресурсов по Тульской области</v>
          </cell>
          <cell r="M33" t="str">
            <v>66</v>
          </cell>
          <cell r="N33" t="str">
            <v>Тульская область</v>
          </cell>
          <cell r="O33" t="str">
            <v>2</v>
          </cell>
          <cell r="P33" t="str">
            <v>7130006704</v>
          </cell>
        </row>
        <row r="34">
          <cell r="A34" t="str">
            <v>03021</v>
          </cell>
          <cell r="B34" t="str">
            <v>021</v>
          </cell>
          <cell r="C34" t="str">
            <v>03</v>
          </cell>
          <cell r="E34">
            <v>28</v>
          </cell>
          <cell r="F34" t="str">
            <v>КПР по Ярославской области</v>
          </cell>
          <cell r="I34" t="str">
            <v>Комитет природных ресурсов по Ярославской области</v>
          </cell>
          <cell r="M34" t="str">
            <v>71</v>
          </cell>
          <cell r="N34" t="str">
            <v>Ярославская область</v>
          </cell>
          <cell r="O34" t="str">
            <v>2</v>
          </cell>
          <cell r="P34" t="str">
            <v>7627002754</v>
          </cell>
        </row>
        <row r="35">
          <cell r="A35" t="str">
            <v>03076</v>
          </cell>
          <cell r="B35" t="str">
            <v>076</v>
          </cell>
          <cell r="C35" t="str">
            <v>03</v>
          </cell>
          <cell r="D35">
            <v>121</v>
          </cell>
          <cell r="E35">
            <v>31</v>
          </cell>
          <cell r="F35" t="str">
            <v>Ожерельевский питомник</v>
          </cell>
          <cell r="G35" t="str">
            <v>5</v>
          </cell>
          <cell r="H35" t="str">
            <v>Ожерельевский питом.</v>
          </cell>
          <cell r="I35" t="str">
            <v>Oжepeльeвcкий плoдoлecoпитoмник</v>
          </cell>
          <cell r="J35" t="str">
            <v>Oжepeльeвcкий плoдoлecoпитoмник</v>
          </cell>
          <cell r="L35" t="str">
            <v>Ожерельевский пит.</v>
          </cell>
          <cell r="M35" t="str">
            <v>48</v>
          </cell>
          <cell r="N35" t="str">
            <v>Московская область</v>
          </cell>
          <cell r="O35" t="str">
            <v>2</v>
          </cell>
          <cell r="P35" t="str">
            <v>5019003068</v>
          </cell>
        </row>
        <row r="36">
          <cell r="A36" t="str">
            <v>03077</v>
          </cell>
          <cell r="B36" t="str">
            <v>077</v>
          </cell>
          <cell r="C36" t="str">
            <v>03</v>
          </cell>
          <cell r="D36">
            <v>119</v>
          </cell>
          <cell r="E36">
            <v>30</v>
          </cell>
          <cell r="F36" t="str">
            <v>Ивантеевский питомник</v>
          </cell>
          <cell r="G36" t="str">
            <v>5</v>
          </cell>
          <cell r="H36" t="str">
            <v>Ивантеевский питом.</v>
          </cell>
          <cell r="I36" t="str">
            <v>Ивaнтeeвcкий лесной питoмник</v>
          </cell>
          <cell r="J36" t="str">
            <v>Ивaнтeeвcкий лесной питoмник</v>
          </cell>
          <cell r="L36" t="str">
            <v>Ивантеевский пит.</v>
          </cell>
          <cell r="M36" t="str">
            <v>48</v>
          </cell>
          <cell r="N36" t="str">
            <v>Московская область</v>
          </cell>
          <cell r="O36" t="str">
            <v>2</v>
          </cell>
          <cell r="P36" t="str">
            <v>5016000044</v>
          </cell>
        </row>
        <row r="37">
          <cell r="A37" t="str">
            <v>03130</v>
          </cell>
          <cell r="B37" t="str">
            <v>130</v>
          </cell>
          <cell r="C37" t="str">
            <v>03</v>
          </cell>
          <cell r="D37">
            <v>92</v>
          </cell>
          <cell r="E37">
            <v>32</v>
          </cell>
          <cell r="F37" t="str">
            <v>ВНИИЛМ</v>
          </cell>
          <cell r="G37" t="str">
            <v>3</v>
          </cell>
          <cell r="H37" t="str">
            <v>ВНИИЛМ</v>
          </cell>
          <cell r="I37" t="str">
            <v>Вcepoccийcкий нaучнo-иccлeдовательский институт лecoвoдcтвa и мexaнизaции лecнoгo хoзяйcтвa (ВНИИЛМ)</v>
          </cell>
          <cell r="J37" t="str">
            <v xml:space="preserve">Вcepoccийcкий нaучнo-иccлeдовательский институт лecoвoдcтвa </v>
          </cell>
          <cell r="K37" t="str">
            <v>и мexaнизaции лecнoгo хoзяйcтвa (ВНИИЛМ)</v>
          </cell>
          <cell r="L37" t="str">
            <v>ВНИИЛМ</v>
          </cell>
          <cell r="M37" t="str">
            <v>48</v>
          </cell>
          <cell r="N37" t="str">
            <v>Московская область</v>
          </cell>
          <cell r="O37" t="str">
            <v>2</v>
          </cell>
          <cell r="P37" t="str">
            <v>5038003360</v>
          </cell>
        </row>
        <row r="38">
          <cell r="A38" t="str">
            <v>03132</v>
          </cell>
          <cell r="B38" t="str">
            <v>132</v>
          </cell>
          <cell r="C38" t="str">
            <v>03</v>
          </cell>
          <cell r="D38">
            <v>94</v>
          </cell>
          <cell r="E38">
            <v>33</v>
          </cell>
          <cell r="F38" t="str">
            <v>ВНИИХлесхоз</v>
          </cell>
          <cell r="G38" t="str">
            <v>3</v>
          </cell>
          <cell r="H38" t="str">
            <v>ВНИИХлесхоз</v>
          </cell>
          <cell r="I38" t="str">
            <v>Вcepoccийcкий нaучнo-иccлeдовательский институт химизaции лecнoгo хoзяйcтвa (ВНИИХлесхоз)</v>
          </cell>
          <cell r="J38" t="str">
            <v xml:space="preserve">Вcepoccийcкий нaучнo-иccлeдовательский институт </v>
          </cell>
          <cell r="K38" t="str">
            <v>химизaции лecнoгo хoзяйcтвa  (ВНИИХлесхоз)</v>
          </cell>
          <cell r="L38" t="str">
            <v>ВНИИХлесхоз</v>
          </cell>
          <cell r="M38" t="str">
            <v>48</v>
          </cell>
          <cell r="N38" t="str">
            <v>Московская область</v>
          </cell>
          <cell r="O38" t="str">
            <v>2</v>
          </cell>
          <cell r="P38" t="str">
            <v>5016004465</v>
          </cell>
        </row>
        <row r="39">
          <cell r="A39" t="str">
            <v>03135</v>
          </cell>
          <cell r="B39" t="str">
            <v>135</v>
          </cell>
          <cell r="C39" t="str">
            <v>03</v>
          </cell>
          <cell r="D39">
            <v>95</v>
          </cell>
          <cell r="E39">
            <v>34</v>
          </cell>
          <cell r="F39" t="str">
            <v>ВНИИЦлесресурс</v>
          </cell>
          <cell r="G39" t="str">
            <v>3</v>
          </cell>
          <cell r="H39" t="str">
            <v>ВНИИЦлесресурс</v>
          </cell>
          <cell r="I39" t="str">
            <v>Вcepoccийcкий нaучнo-иccлeдовательский инфopмaциoнный цeнтp по лecным рecуpcaм (ВНИИЦлесресурс)</v>
          </cell>
          <cell r="J39" t="str">
            <v xml:space="preserve">Вcepoccийcкий нaучнo-иccлeдовательский инфopмaциoнный </v>
          </cell>
          <cell r="K39" t="str">
            <v>цeнтp по лecным рecуpcaм (ВНИИЦлесресурс)</v>
          </cell>
          <cell r="L39" t="str">
            <v>ВНИИЦлесресурс</v>
          </cell>
          <cell r="M39" t="str">
            <v>73</v>
          </cell>
          <cell r="N39" t="str">
            <v>г. Москва</v>
          </cell>
          <cell r="O39" t="str">
            <v>1</v>
          </cell>
          <cell r="P39" t="str">
            <v>7727039998</v>
          </cell>
        </row>
        <row r="40">
          <cell r="A40" t="str">
            <v>03136</v>
          </cell>
          <cell r="B40" t="str">
            <v>136</v>
          </cell>
          <cell r="C40" t="str">
            <v>03</v>
          </cell>
          <cell r="D40">
            <v>101</v>
          </cell>
          <cell r="E40">
            <v>35</v>
          </cell>
          <cell r="F40" t="str">
            <v>Центрлессем</v>
          </cell>
          <cell r="G40" t="str">
            <v>3</v>
          </cell>
          <cell r="H40" t="str">
            <v>Центрлессем</v>
          </cell>
          <cell r="I40" t="str">
            <v>Научно-производственный центр лесного семеноводства (Центрлессем)</v>
          </cell>
          <cell r="J40" t="str">
            <v>Научно-производственный центр лесного семеноводства</v>
          </cell>
          <cell r="K40" t="str">
            <v>(Центрлессем)</v>
          </cell>
          <cell r="L40" t="str">
            <v>Центрлессем</v>
          </cell>
          <cell r="M40" t="str">
            <v>48</v>
          </cell>
          <cell r="N40" t="str">
            <v>Московская область</v>
          </cell>
          <cell r="O40" t="str">
            <v>2</v>
          </cell>
          <cell r="P40" t="str">
            <v>5038004331</v>
          </cell>
        </row>
        <row r="41">
          <cell r="A41" t="str">
            <v>03139</v>
          </cell>
          <cell r="B41" t="str">
            <v>139</v>
          </cell>
          <cell r="C41" t="str">
            <v>03</v>
          </cell>
          <cell r="D41">
            <v>118</v>
          </cell>
          <cell r="E41">
            <v>36</v>
          </cell>
          <cell r="F41" t="str">
            <v>ВИПКЛХ</v>
          </cell>
          <cell r="G41" t="str">
            <v>5</v>
          </cell>
          <cell r="H41" t="str">
            <v>ВИПКЛХ</v>
          </cell>
          <cell r="I41" t="str">
            <v>Вcepoccийcкий инcтитут пoвышeния квaлификaции рукoвoдитeлeй и специалистов лecнoгo хoзяйcтвa (ВИПКЛХ)</v>
          </cell>
          <cell r="J41" t="str">
            <v xml:space="preserve">Вcepoccийcкий инcтитут пoвышeния квaлификaции рукoвoдитeлeй </v>
          </cell>
          <cell r="K41" t="str">
            <v>и специалистов лecнoгo хoзяйcтвa  (ВИПКЛХ)</v>
          </cell>
          <cell r="L41" t="str">
            <v>ВИПКЛХ</v>
          </cell>
          <cell r="M41" t="str">
            <v>48</v>
          </cell>
          <cell r="N41" t="str">
            <v>Московская область</v>
          </cell>
          <cell r="O41" t="str">
            <v>2</v>
          </cell>
          <cell r="P41" t="str">
            <v>5038005624</v>
          </cell>
        </row>
        <row r="42">
          <cell r="A42" t="str">
            <v>03144</v>
          </cell>
          <cell r="B42" t="str">
            <v>144</v>
          </cell>
          <cell r="C42" t="str">
            <v>03</v>
          </cell>
          <cell r="D42">
            <v>126</v>
          </cell>
          <cell r="E42">
            <v>37</v>
          </cell>
          <cell r="F42" t="str">
            <v>Софринская ЛМИС</v>
          </cell>
          <cell r="G42" t="str">
            <v>5</v>
          </cell>
          <cell r="H42" t="str">
            <v>Софринская ЛМИС</v>
          </cell>
          <cell r="I42" t="str">
            <v>Софринская лесная машиноиспытательная станция</v>
          </cell>
          <cell r="J42" t="str">
            <v>Софринская лесная машиноиспытательная станция</v>
          </cell>
          <cell r="L42" t="str">
            <v>Софринская ЛМИС</v>
          </cell>
          <cell r="M42" t="str">
            <v>48</v>
          </cell>
          <cell r="N42" t="str">
            <v>Московская область</v>
          </cell>
          <cell r="O42" t="str">
            <v>2</v>
          </cell>
          <cell r="P42" t="str">
            <v>5038018454</v>
          </cell>
        </row>
        <row r="43">
          <cell r="A43" t="str">
            <v>03172</v>
          </cell>
          <cell r="B43" t="str">
            <v>172</v>
          </cell>
          <cell r="C43" t="str">
            <v>03</v>
          </cell>
          <cell r="D43">
            <v>125</v>
          </cell>
          <cell r="E43">
            <v>44</v>
          </cell>
          <cell r="F43" t="str">
            <v>Российский музей леса</v>
          </cell>
          <cell r="G43" t="str">
            <v>5</v>
          </cell>
          <cell r="H43" t="str">
            <v>Россмуз</v>
          </cell>
          <cell r="I43" t="str">
            <v>Российский музей леса</v>
          </cell>
          <cell r="J43" t="str">
            <v>Российский музей леса</v>
          </cell>
          <cell r="L43" t="str">
            <v>Российск. музей леса</v>
          </cell>
          <cell r="M43" t="str">
            <v>73</v>
          </cell>
          <cell r="N43" t="str">
            <v>г. Москва</v>
          </cell>
          <cell r="O43" t="str">
            <v>1</v>
          </cell>
          <cell r="P43" t="str">
            <v>7705152090</v>
          </cell>
        </row>
        <row r="44">
          <cell r="A44" t="str">
            <v>03173</v>
          </cell>
          <cell r="B44" t="str">
            <v>173</v>
          </cell>
          <cell r="C44" t="str">
            <v>03</v>
          </cell>
          <cell r="D44">
            <v>124</v>
          </cell>
          <cell r="E44">
            <v>43</v>
          </cell>
          <cell r="F44" t="str">
            <v>Рослесозащита</v>
          </cell>
          <cell r="G44" t="str">
            <v>5</v>
          </cell>
          <cell r="H44" t="str">
            <v>Рослесозащита</v>
          </cell>
          <cell r="I44" t="str">
            <v>Российский центр защиты леса</v>
          </cell>
          <cell r="J44" t="str">
            <v>Российский центр защиты леса</v>
          </cell>
          <cell r="L44" t="str">
            <v>Рослесозащита</v>
          </cell>
          <cell r="M44" t="str">
            <v>73</v>
          </cell>
          <cell r="N44" t="str">
            <v>г. Москва</v>
          </cell>
          <cell r="O44" t="str">
            <v>1</v>
          </cell>
          <cell r="P44" t="str">
            <v>7727156317</v>
          </cell>
        </row>
        <row r="45">
          <cell r="A45" t="str">
            <v>03460</v>
          </cell>
          <cell r="B45" t="str">
            <v>460</v>
          </cell>
          <cell r="C45" t="str">
            <v>03</v>
          </cell>
          <cell r="F45" t="str">
            <v>Национальный парк "Лосиный остров"</v>
          </cell>
          <cell r="I45" t="str">
            <v>Национальный парк "Лосиный остров"</v>
          </cell>
          <cell r="J45" t="str">
            <v>Национальный парк "Лосиный остров"</v>
          </cell>
          <cell r="M45" t="str">
            <v>73</v>
          </cell>
          <cell r="N45" t="str">
            <v>г. Москва</v>
          </cell>
          <cell r="O45" t="str">
            <v>1</v>
          </cell>
          <cell r="P45" t="str">
            <v>7718107881</v>
          </cell>
        </row>
        <row r="46">
          <cell r="A46" t="str">
            <v>03462</v>
          </cell>
          <cell r="B46" t="str">
            <v>462</v>
          </cell>
          <cell r="C46" t="str">
            <v>03</v>
          </cell>
          <cell r="F46" t="str">
            <v>Национальный парк "Мещера"</v>
          </cell>
          <cell r="I46" t="str">
            <v>Национальный парк "Мещера"</v>
          </cell>
          <cell r="J46" t="str">
            <v>Национальный парк "Мещера"</v>
          </cell>
          <cell r="M46" t="str">
            <v>28</v>
          </cell>
          <cell r="N46" t="str">
            <v>Владимирская область</v>
          </cell>
          <cell r="O46" t="str">
            <v>2</v>
          </cell>
          <cell r="P46" t="str">
            <v>3314000720</v>
          </cell>
        </row>
        <row r="47">
          <cell r="A47" t="str">
            <v>03463</v>
          </cell>
          <cell r="B47" t="str">
            <v>463</v>
          </cell>
          <cell r="C47" t="str">
            <v>03</v>
          </cell>
          <cell r="F47" t="str">
            <v>Национальный парк "Мещерский"</v>
          </cell>
          <cell r="I47" t="str">
            <v>Национальный парк "Мещерский"</v>
          </cell>
          <cell r="J47" t="str">
            <v>Национальный парк "Мещерский"</v>
          </cell>
          <cell r="M47" t="str">
            <v>59</v>
          </cell>
          <cell r="N47" t="str">
            <v>Рязанская область</v>
          </cell>
          <cell r="O47" t="str">
            <v>2</v>
          </cell>
          <cell r="P47" t="str">
            <v>6205101177</v>
          </cell>
        </row>
        <row r="48">
          <cell r="A48" t="str">
            <v>03466</v>
          </cell>
          <cell r="B48" t="str">
            <v>466</v>
          </cell>
          <cell r="C48" t="str">
            <v>03</v>
          </cell>
          <cell r="F48" t="str">
            <v>Национальный парк "Орловское Полесье"</v>
          </cell>
          <cell r="I48" t="str">
            <v>Национальный парк "Орловское Полесье"</v>
          </cell>
          <cell r="J48" t="str">
            <v>Национальный парк "Орловское Полесье"</v>
          </cell>
          <cell r="M48" t="str">
            <v>54</v>
          </cell>
          <cell r="N48" t="str">
            <v>Орловская область</v>
          </cell>
          <cell r="O48" t="str">
            <v>2</v>
          </cell>
          <cell r="P48" t="str">
            <v>5726000063</v>
          </cell>
        </row>
        <row r="49">
          <cell r="A49" t="str">
            <v>03468</v>
          </cell>
          <cell r="B49" t="str">
            <v>468</v>
          </cell>
          <cell r="C49" t="str">
            <v>03</v>
          </cell>
          <cell r="F49" t="str">
            <v>Национальный парк "Плещеево озеро"</v>
          </cell>
          <cell r="I49" t="str">
            <v>Национальный парк "Плещеево озеро"</v>
          </cell>
          <cell r="J49" t="str">
            <v>Национальный парк "Плещеево озеро"</v>
          </cell>
          <cell r="M49" t="str">
            <v>71</v>
          </cell>
          <cell r="N49" t="str">
            <v>Ярославская область</v>
          </cell>
          <cell r="O49" t="str">
            <v>2</v>
          </cell>
          <cell r="P49" t="str">
            <v>7608002798</v>
          </cell>
        </row>
        <row r="50">
          <cell r="A50" t="str">
            <v>03475</v>
          </cell>
          <cell r="B50" t="str">
            <v>475</v>
          </cell>
          <cell r="C50" t="str">
            <v>03</v>
          </cell>
          <cell r="F50" t="str">
            <v>Национальный парк "Смоленское Поозерье"</v>
          </cell>
          <cell r="I50" t="str">
            <v>Национальный парк "Смоленское Поозерье"</v>
          </cell>
          <cell r="J50" t="str">
            <v>Национальный парк "Смоленское Поозерье"</v>
          </cell>
          <cell r="M50" t="str">
            <v>63</v>
          </cell>
          <cell r="N50" t="str">
            <v>Смоленская область</v>
          </cell>
          <cell r="O50" t="str">
            <v>2</v>
          </cell>
          <cell r="P50" t="str">
            <v>6703000340</v>
          </cell>
        </row>
        <row r="51">
          <cell r="A51" t="str">
            <v>03480</v>
          </cell>
          <cell r="B51" t="str">
            <v>480</v>
          </cell>
          <cell r="C51" t="str">
            <v>03</v>
          </cell>
          <cell r="F51" t="str">
            <v>Национальный парк "Угра"</v>
          </cell>
          <cell r="I51" t="str">
            <v>Национальный парк "Угра"</v>
          </cell>
          <cell r="J51" t="str">
            <v>Национальный парк "Угра"</v>
          </cell>
          <cell r="M51" t="str">
            <v>37</v>
          </cell>
          <cell r="N51" t="str">
            <v>Калужская область</v>
          </cell>
          <cell r="O51" t="str">
            <v>2</v>
          </cell>
          <cell r="P51" t="str">
            <v>4027031170</v>
          </cell>
        </row>
        <row r="52">
          <cell r="A52" t="str">
            <v>03515</v>
          </cell>
          <cell r="B52" t="str">
            <v>515</v>
          </cell>
          <cell r="C52" t="str">
            <v>03</v>
          </cell>
          <cell r="E52">
            <v>134</v>
          </cell>
          <cell r="F52" t="str">
            <v>Московско-Окское БВУ</v>
          </cell>
          <cell r="I52" t="str">
            <v>Московско-Окское бассейновое водное управление</v>
          </cell>
          <cell r="M52" t="str">
            <v>73</v>
          </cell>
          <cell r="N52" t="str">
            <v>г. Москва</v>
          </cell>
          <cell r="O52" t="str">
            <v>1</v>
          </cell>
          <cell r="P52" t="str">
            <v>7733012419</v>
          </cell>
        </row>
        <row r="53">
          <cell r="A53" t="str">
            <v>03531</v>
          </cell>
          <cell r="B53" t="str">
            <v>531</v>
          </cell>
          <cell r="C53" t="str">
            <v>03</v>
          </cell>
          <cell r="E53">
            <v>140</v>
          </cell>
          <cell r="F53" t="str">
            <v xml:space="preserve">КПР внутр.мор.вод,терр.мор.и конт.ш-фа РФ </v>
          </cell>
          <cell r="I53" t="str">
            <v>Комитет природных ресурсов внутренних морских вод, территориального моря и континентального шельфа Российской Федерации</v>
          </cell>
          <cell r="M53" t="str">
            <v>73</v>
          </cell>
          <cell r="N53" t="str">
            <v>г. Москва</v>
          </cell>
          <cell r="O53" t="str">
            <v>1</v>
          </cell>
          <cell r="P53" t="str">
            <v>7706196245</v>
          </cell>
        </row>
        <row r="54">
          <cell r="A54" t="str">
            <v>03532</v>
          </cell>
          <cell r="B54" t="str">
            <v>532</v>
          </cell>
          <cell r="C54" t="str">
            <v>03</v>
          </cell>
          <cell r="E54">
            <v>141</v>
          </cell>
          <cell r="F54" t="str">
            <v>Рег. геологическое упр. по урану</v>
          </cell>
          <cell r="I54" t="str">
            <v>Региональное геологическое управление по урану</v>
          </cell>
          <cell r="M54" t="str">
            <v>73</v>
          </cell>
          <cell r="N54" t="str">
            <v>г. Москва</v>
          </cell>
          <cell r="O54" t="str">
            <v>1</v>
          </cell>
          <cell r="P54" t="str">
            <v>7734205702</v>
          </cell>
        </row>
        <row r="55">
          <cell r="A55" t="str">
            <v>03533</v>
          </cell>
          <cell r="B55" t="str">
            <v>533</v>
          </cell>
          <cell r="C55" t="str">
            <v>03</v>
          </cell>
          <cell r="E55">
            <v>142</v>
          </cell>
          <cell r="F55" t="str">
            <v>Рег. геологическое упр. по кварц. сырью</v>
          </cell>
          <cell r="I55" t="str">
            <v>Региональное геологическое управление по кварцевому сырью</v>
          </cell>
          <cell r="M55" t="str">
            <v>73</v>
          </cell>
          <cell r="N55" t="str">
            <v>г. Москва</v>
          </cell>
          <cell r="O55" t="str">
            <v>1</v>
          </cell>
          <cell r="P55" t="str">
            <v>7712109378</v>
          </cell>
        </row>
        <row r="56">
          <cell r="A56" t="str">
            <v>03750</v>
          </cell>
          <cell r="B56" t="str">
            <v>750</v>
          </cell>
          <cell r="C56" t="str">
            <v>03</v>
          </cell>
          <cell r="E56">
            <v>144</v>
          </cell>
          <cell r="F56" t="str">
            <v>ГУ гос.инспек.по маломер.судам РФ(Москва)</v>
          </cell>
          <cell r="I56" t="str">
            <v>Главное управление Государственной инспекции по маломерным судам Российской Федерации (г. Москва)</v>
          </cell>
          <cell r="M56" t="str">
            <v>73</v>
          </cell>
          <cell r="N56" t="str">
            <v>г. Москва</v>
          </cell>
          <cell r="O56" t="str">
            <v>1</v>
          </cell>
          <cell r="P56" t="str">
            <v>7710029600</v>
          </cell>
        </row>
        <row r="57">
          <cell r="A57" t="str">
            <v>03802</v>
          </cell>
          <cell r="B57" t="str">
            <v>802</v>
          </cell>
          <cell r="C57" t="str">
            <v>03</v>
          </cell>
          <cell r="F57" t="str">
            <v>ГКООС г. Москвы</v>
          </cell>
          <cell r="I57" t="str">
            <v>Государственный комитет по охране окружающей среды г.Москвы</v>
          </cell>
          <cell r="M57" t="str">
            <v>73</v>
          </cell>
          <cell r="N57" t="str">
            <v>г. Москва</v>
          </cell>
        </row>
        <row r="58">
          <cell r="A58" t="str">
            <v>04022</v>
          </cell>
          <cell r="B58" t="str">
            <v>022</v>
          </cell>
          <cell r="C58" t="str">
            <v>04</v>
          </cell>
          <cell r="E58">
            <v>45</v>
          </cell>
          <cell r="F58" t="str">
            <v>ДПР по Приволжскому региону</v>
          </cell>
          <cell r="I58" t="str">
            <v>Департамент природных ресурсов по Приволжскому региону</v>
          </cell>
          <cell r="M58" t="str">
            <v>32</v>
          </cell>
          <cell r="N58" t="str">
            <v>Нижегородская область</v>
          </cell>
          <cell r="O58" t="str">
            <v>2</v>
          </cell>
          <cell r="P58" t="str">
            <v>5245000254</v>
          </cell>
        </row>
        <row r="59">
          <cell r="A59" t="str">
            <v>04023</v>
          </cell>
          <cell r="B59" t="str">
            <v>023</v>
          </cell>
          <cell r="C59" t="str">
            <v>04</v>
          </cell>
          <cell r="E59">
            <v>49</v>
          </cell>
          <cell r="F59" t="str">
            <v>КПР по Кировской области</v>
          </cell>
          <cell r="I59" t="str">
            <v>Комитет природных ресурсов по Кировской области</v>
          </cell>
          <cell r="M59" t="str">
            <v>40</v>
          </cell>
          <cell r="N59" t="str">
            <v>Кировская область</v>
          </cell>
          <cell r="O59" t="str">
            <v>2</v>
          </cell>
          <cell r="P59" t="str">
            <v>4312002314</v>
          </cell>
        </row>
        <row r="60">
          <cell r="A60" t="str">
            <v>04024</v>
          </cell>
          <cell r="B60" t="str">
            <v>024</v>
          </cell>
          <cell r="C60" t="str">
            <v>04</v>
          </cell>
          <cell r="E60">
            <v>47</v>
          </cell>
          <cell r="F60" t="str">
            <v>КПР по Республике Марий Эл</v>
          </cell>
          <cell r="I60" t="str">
            <v>Комитет природных ресурсов по Республике Марий Эл</v>
          </cell>
          <cell r="M60" t="str">
            <v>08</v>
          </cell>
          <cell r="N60" t="str">
            <v>Республика Марий-Эл</v>
          </cell>
          <cell r="O60" t="str">
            <v>1</v>
          </cell>
          <cell r="P60" t="str">
            <v>1207000584</v>
          </cell>
        </row>
        <row r="61">
          <cell r="A61" t="str">
            <v>04025</v>
          </cell>
          <cell r="B61" t="str">
            <v>025</v>
          </cell>
          <cell r="C61" t="str">
            <v>04</v>
          </cell>
          <cell r="E61">
            <v>48</v>
          </cell>
          <cell r="F61" t="str">
            <v>КПР по Республике Мордовия</v>
          </cell>
          <cell r="I61" t="str">
            <v>Комитет природных ресурсов по Республике Мордовия</v>
          </cell>
          <cell r="M61" t="str">
            <v>09</v>
          </cell>
          <cell r="N61" t="str">
            <v>Республика Мордовия</v>
          </cell>
          <cell r="O61" t="str">
            <v>1</v>
          </cell>
          <cell r="P61" t="str">
            <v>1326031944</v>
          </cell>
        </row>
        <row r="62">
          <cell r="A62" t="str">
            <v>04026</v>
          </cell>
          <cell r="B62" t="str">
            <v>026</v>
          </cell>
          <cell r="C62" t="str">
            <v>04</v>
          </cell>
          <cell r="D62">
            <v>27</v>
          </cell>
          <cell r="E62">
            <v>59</v>
          </cell>
          <cell r="F62" t="str">
            <v>КПР по Чувашской Республике</v>
          </cell>
          <cell r="G62" t="str">
            <v>1</v>
          </cell>
          <cell r="H62" t="str">
            <v>Чуваш</v>
          </cell>
          <cell r="I62" t="str">
            <v>Комитет природных ресурсов по Чувашской Республики</v>
          </cell>
          <cell r="J62" t="str">
            <v>Кoмитeт пo лecному хозяйству Чувашской Республики</v>
          </cell>
          <cell r="L62" t="str">
            <v>КЛ Чувашской Респуб.</v>
          </cell>
          <cell r="M62" t="str">
            <v>15</v>
          </cell>
          <cell r="N62" t="str">
            <v>Республика Чувашия</v>
          </cell>
          <cell r="O62" t="str">
            <v>2</v>
          </cell>
          <cell r="P62" t="str">
            <v>2116420463</v>
          </cell>
        </row>
        <row r="63">
          <cell r="A63" t="str">
            <v>04461</v>
          </cell>
          <cell r="B63" t="str">
            <v>461</v>
          </cell>
          <cell r="C63" t="str">
            <v>04</v>
          </cell>
          <cell r="F63" t="str">
            <v>Национальный парк "Марий Чодра"</v>
          </cell>
          <cell r="I63" t="str">
            <v>Национальный парк "Марий Чодра"</v>
          </cell>
          <cell r="J63" t="str">
            <v>Национальный парк "Марий Чодра"</v>
          </cell>
          <cell r="M63" t="str">
            <v>08</v>
          </cell>
          <cell r="N63" t="str">
            <v>Республика Марий-Эл</v>
          </cell>
          <cell r="O63" t="str">
            <v>1</v>
          </cell>
          <cell r="P63" t="str">
            <v>1203000985</v>
          </cell>
        </row>
        <row r="64">
          <cell r="A64" t="str">
            <v>04476</v>
          </cell>
          <cell r="B64" t="str">
            <v>476</v>
          </cell>
          <cell r="C64" t="str">
            <v>04</v>
          </cell>
          <cell r="F64" t="str">
            <v>Национальный парк "Смольный"</v>
          </cell>
          <cell r="I64" t="str">
            <v>Национальный парк "Смольный"</v>
          </cell>
          <cell r="J64" t="str">
            <v>Национальный парк "Смольный"</v>
          </cell>
          <cell r="M64" t="str">
            <v>09</v>
          </cell>
          <cell r="N64" t="str">
            <v>Республика Мордовия</v>
          </cell>
          <cell r="O64" t="str">
            <v>1</v>
          </cell>
          <cell r="P64" t="str">
            <v>1310084644</v>
          </cell>
        </row>
        <row r="65">
          <cell r="A65" t="str">
            <v>04481</v>
          </cell>
          <cell r="B65" t="str">
            <v>481</v>
          </cell>
          <cell r="C65" t="str">
            <v>04</v>
          </cell>
          <cell r="F65" t="str">
            <v>Национальный парк "Чаваш Вармане"</v>
          </cell>
          <cell r="I65" t="str">
            <v>Национальный парк "Чаваш Вармане"</v>
          </cell>
          <cell r="J65" t="str">
            <v>Национальный парк "Чаваш Вармане"</v>
          </cell>
          <cell r="M65" t="str">
            <v>15</v>
          </cell>
          <cell r="N65" t="str">
            <v>Республика Чувашия</v>
          </cell>
          <cell r="O65" t="str">
            <v>2</v>
          </cell>
          <cell r="P65" t="str">
            <v>2117001257</v>
          </cell>
        </row>
        <row r="66">
          <cell r="A66" t="str">
            <v>04507</v>
          </cell>
          <cell r="B66" t="str">
            <v>507</v>
          </cell>
          <cell r="C66" t="str">
            <v>04</v>
          </cell>
          <cell r="E66">
            <v>126</v>
          </cell>
          <cell r="F66" t="str">
            <v>Верхне-Волжское БВУ</v>
          </cell>
          <cell r="I66" t="str">
            <v>Верхне-Волжское бассейновое водное управление</v>
          </cell>
          <cell r="M66" t="str">
            <v>32</v>
          </cell>
          <cell r="N66" t="str">
            <v>Нижегородская область</v>
          </cell>
          <cell r="O66" t="str">
            <v>2</v>
          </cell>
          <cell r="P66" t="str">
            <v>5260041488</v>
          </cell>
        </row>
        <row r="67">
          <cell r="A67" t="str">
            <v>05027</v>
          </cell>
          <cell r="B67" t="str">
            <v>027</v>
          </cell>
          <cell r="C67" t="str">
            <v>05</v>
          </cell>
          <cell r="E67">
            <v>13</v>
          </cell>
          <cell r="F67" t="str">
            <v>КПР по Белгородской области</v>
          </cell>
          <cell r="I67" t="str">
            <v>Комитет природных ресурсов по Белгородской области</v>
          </cell>
          <cell r="M67" t="str">
            <v>26</v>
          </cell>
          <cell r="N67" t="str">
            <v>Белгородская область</v>
          </cell>
          <cell r="O67" t="str">
            <v>2</v>
          </cell>
          <cell r="P67" t="str">
            <v>3102002524</v>
          </cell>
        </row>
        <row r="68">
          <cell r="A68" t="str">
            <v>05028</v>
          </cell>
          <cell r="B68" t="str">
            <v>028</v>
          </cell>
          <cell r="C68" t="str">
            <v>05</v>
          </cell>
          <cell r="E68">
            <v>16</v>
          </cell>
          <cell r="F68" t="str">
            <v>КПР по Воронежской области</v>
          </cell>
          <cell r="I68" t="str">
            <v>Комитет природных ресурсов по Воронежской области</v>
          </cell>
          <cell r="M68" t="str">
            <v>31</v>
          </cell>
          <cell r="N68" t="str">
            <v>Воронежская область</v>
          </cell>
          <cell r="O68" t="str">
            <v>2</v>
          </cell>
          <cell r="P68" t="str">
            <v>3661005677</v>
          </cell>
        </row>
        <row r="69">
          <cell r="A69" t="str">
            <v>05029</v>
          </cell>
          <cell r="B69" t="str">
            <v>029</v>
          </cell>
          <cell r="C69" t="str">
            <v>05</v>
          </cell>
          <cell r="E69">
            <v>20</v>
          </cell>
          <cell r="F69" t="str">
            <v>КПР по Курской области</v>
          </cell>
          <cell r="I69" t="str">
            <v>Комитет природных ресурсов по Курской области</v>
          </cell>
          <cell r="M69" t="str">
            <v>44</v>
          </cell>
          <cell r="N69" t="str">
            <v>Курская область</v>
          </cell>
          <cell r="O69" t="str">
            <v>2</v>
          </cell>
          <cell r="P69" t="str">
            <v>4611001453</v>
          </cell>
        </row>
        <row r="70">
          <cell r="A70" t="str">
            <v>05030</v>
          </cell>
          <cell r="B70" t="str">
            <v>030</v>
          </cell>
          <cell r="C70" t="str">
            <v>05</v>
          </cell>
          <cell r="E70">
            <v>21</v>
          </cell>
          <cell r="F70" t="str">
            <v>КПР по Липецкой области</v>
          </cell>
          <cell r="I70" t="str">
            <v>Комитет природных ресурсов по Липецкой области</v>
          </cell>
          <cell r="M70" t="str">
            <v>46</v>
          </cell>
          <cell r="N70" t="str">
            <v>Липецкая область</v>
          </cell>
          <cell r="O70" t="str">
            <v>2</v>
          </cell>
          <cell r="P70" t="str">
            <v>4802001006</v>
          </cell>
        </row>
        <row r="71">
          <cell r="A71" t="str">
            <v>05031</v>
          </cell>
          <cell r="B71" t="str">
            <v>031</v>
          </cell>
          <cell r="C71" t="str">
            <v>05</v>
          </cell>
          <cell r="E71">
            <v>25</v>
          </cell>
          <cell r="F71" t="str">
            <v>КПР по Тамбовской области</v>
          </cell>
          <cell r="I71" t="str">
            <v>Комитет природных ресурсов по Тамбовской области</v>
          </cell>
          <cell r="M71" t="str">
            <v>64</v>
          </cell>
          <cell r="N71" t="str">
            <v>Тамбовская область</v>
          </cell>
          <cell r="O71" t="str">
            <v>1</v>
          </cell>
          <cell r="P71" t="str">
            <v>6820000263</v>
          </cell>
        </row>
        <row r="72">
          <cell r="A72" t="str">
            <v>05133</v>
          </cell>
          <cell r="B72" t="str">
            <v>133</v>
          </cell>
          <cell r="C72" t="str">
            <v>05</v>
          </cell>
          <cell r="D72">
            <v>98</v>
          </cell>
          <cell r="E72">
            <v>38</v>
          </cell>
          <cell r="F72" t="str">
            <v>НИИЛГиС</v>
          </cell>
          <cell r="G72" t="str">
            <v>3</v>
          </cell>
          <cell r="H72" t="str">
            <v>НИИЛГиС</v>
          </cell>
          <cell r="I72" t="str">
            <v>Нaучнo-иccлeдовательский инcтитут лесной генетики и селекции (НИИЛГиС)</v>
          </cell>
          <cell r="J72" t="str">
            <v xml:space="preserve">Нaучнo-иccлeдовательский инcтитут лесной </v>
          </cell>
          <cell r="K72" t="str">
            <v>генетики и селекции (НИИЛГиС)</v>
          </cell>
          <cell r="L72" t="str">
            <v>НИИЛГиС</v>
          </cell>
          <cell r="M72" t="str">
            <v>31</v>
          </cell>
          <cell r="N72" t="str">
            <v>Воронежская область</v>
          </cell>
          <cell r="O72" t="str">
            <v>2</v>
          </cell>
          <cell r="P72" t="str">
            <v>3666027353</v>
          </cell>
        </row>
        <row r="73">
          <cell r="A73" t="str">
            <v>06032</v>
          </cell>
          <cell r="B73" t="str">
            <v>032</v>
          </cell>
          <cell r="C73" t="str">
            <v>06</v>
          </cell>
          <cell r="E73">
            <v>63</v>
          </cell>
          <cell r="F73" t="str">
            <v>КПР по Астраханской области</v>
          </cell>
          <cell r="I73" t="str">
            <v>Комитет природных ресурсов по Астраханской области</v>
          </cell>
          <cell r="M73" t="str">
            <v>25</v>
          </cell>
          <cell r="N73" t="str">
            <v>Астраханская область</v>
          </cell>
          <cell r="O73" t="str">
            <v>2</v>
          </cell>
          <cell r="P73" t="str">
            <v>3008003545</v>
          </cell>
        </row>
        <row r="74">
          <cell r="A74" t="str">
            <v>06033</v>
          </cell>
          <cell r="B74" t="str">
            <v>033</v>
          </cell>
          <cell r="C74" t="str">
            <v>06</v>
          </cell>
          <cell r="E74">
            <v>64</v>
          </cell>
          <cell r="F74" t="str">
            <v>КПР по Волгоградской области</v>
          </cell>
          <cell r="I74" t="str">
            <v>Комитет природных ресурсов по Волгоградской области</v>
          </cell>
          <cell r="M74" t="str">
            <v>29</v>
          </cell>
          <cell r="N74" t="str">
            <v>Волгоградская область</v>
          </cell>
          <cell r="O74" t="str">
            <v>2</v>
          </cell>
          <cell r="P74" t="str">
            <v>3445004277</v>
          </cell>
        </row>
        <row r="75">
          <cell r="A75" t="str">
            <v>06034</v>
          </cell>
          <cell r="B75" t="str">
            <v>034</v>
          </cell>
          <cell r="C75" t="str">
            <v>06</v>
          </cell>
          <cell r="E75">
            <v>55</v>
          </cell>
          <cell r="F75" t="str">
            <v>КПР по Самарской области</v>
          </cell>
          <cell r="I75" t="str">
            <v>Комитет природных ресурсов по Самарской области</v>
          </cell>
          <cell r="M75" t="str">
            <v>42</v>
          </cell>
          <cell r="N75" t="str">
            <v>Самарская область</v>
          </cell>
          <cell r="O75" t="str">
            <v>2</v>
          </cell>
          <cell r="P75" t="str">
            <v>6367080509</v>
          </cell>
        </row>
        <row r="76">
          <cell r="A76" t="str">
            <v>06035</v>
          </cell>
          <cell r="B76" t="str">
            <v>035</v>
          </cell>
          <cell r="C76" t="str">
            <v>06</v>
          </cell>
          <cell r="E76">
            <v>52</v>
          </cell>
          <cell r="F76" t="str">
            <v>КПР по Пензенской области</v>
          </cell>
          <cell r="I76" t="str">
            <v>Комитет природных ресурсов по Пензенской области</v>
          </cell>
          <cell r="M76" t="str">
            <v>55</v>
          </cell>
          <cell r="N76" t="str">
            <v>Пензенская область</v>
          </cell>
          <cell r="O76" t="str">
            <v>1</v>
          </cell>
          <cell r="P76" t="str">
            <v>5829011067</v>
          </cell>
        </row>
        <row r="77">
          <cell r="A77" t="str">
            <v>06036</v>
          </cell>
          <cell r="B77" t="str">
            <v>036</v>
          </cell>
          <cell r="C77" t="str">
            <v>06</v>
          </cell>
          <cell r="E77">
            <v>56</v>
          </cell>
          <cell r="F77" t="str">
            <v>КПР по Саратовской области</v>
          </cell>
          <cell r="I77" t="str">
            <v>Комитет природных ресурсов по Саратовской области</v>
          </cell>
          <cell r="M77" t="str">
            <v>60</v>
          </cell>
          <cell r="N77" t="str">
            <v>Саратовская область</v>
          </cell>
          <cell r="O77" t="str">
            <v>1</v>
          </cell>
          <cell r="P77" t="str">
            <v>6432001891</v>
          </cell>
        </row>
        <row r="78">
          <cell r="A78" t="str">
            <v>06037</v>
          </cell>
          <cell r="B78" t="str">
            <v>037</v>
          </cell>
          <cell r="C78" t="str">
            <v>06</v>
          </cell>
          <cell r="E78">
            <v>58</v>
          </cell>
          <cell r="F78" t="str">
            <v>КПР по Ульяновской области</v>
          </cell>
          <cell r="I78" t="str">
            <v>Комитет природных ресурсов по Ульяновской области</v>
          </cell>
          <cell r="M78" t="str">
            <v>68</v>
          </cell>
          <cell r="N78" t="str">
            <v>Ульяновская область</v>
          </cell>
          <cell r="O78" t="str">
            <v>2</v>
          </cell>
          <cell r="P78" t="str">
            <v>7321022023</v>
          </cell>
        </row>
        <row r="79">
          <cell r="A79" t="str">
            <v>06038</v>
          </cell>
          <cell r="B79" t="str">
            <v>038</v>
          </cell>
          <cell r="C79" t="str">
            <v>06</v>
          </cell>
          <cell r="E79">
            <v>68</v>
          </cell>
          <cell r="F79" t="str">
            <v>КПР по Республике Калмыкия</v>
          </cell>
          <cell r="I79" t="str">
            <v>Комитет природных ресурсов по Республике Калмыкия</v>
          </cell>
          <cell r="M79" t="str">
            <v>05</v>
          </cell>
          <cell r="N79" t="str">
            <v>Республика Калмыкия</v>
          </cell>
          <cell r="O79" t="str">
            <v>2</v>
          </cell>
          <cell r="P79" t="str">
            <v>0814042730</v>
          </cell>
        </row>
        <row r="80">
          <cell r="A80" t="str">
            <v>06465</v>
          </cell>
          <cell r="B80" t="str">
            <v>465</v>
          </cell>
          <cell r="C80" t="str">
            <v>06</v>
          </cell>
          <cell r="F80" t="str">
            <v>Национальный парк "Нижняя Кама"</v>
          </cell>
          <cell r="I80" t="str">
            <v>Национальный парк "Нижняя Кама"</v>
          </cell>
          <cell r="J80" t="str">
            <v>Национальный парк "Нижняя Кама"</v>
          </cell>
          <cell r="M80" t="str">
            <v>11</v>
          </cell>
          <cell r="N80" t="str">
            <v>Республика Татарстан</v>
          </cell>
          <cell r="O80" t="str">
            <v>1</v>
          </cell>
          <cell r="P80" t="str">
            <v>1618001016</v>
          </cell>
        </row>
        <row r="81">
          <cell r="A81" t="str">
            <v>06473</v>
          </cell>
          <cell r="B81" t="str">
            <v>473</v>
          </cell>
          <cell r="C81" t="str">
            <v>06</v>
          </cell>
          <cell r="F81" t="str">
            <v>Национальный парк "Самарская Лука"</v>
          </cell>
          <cell r="I81" t="str">
            <v>Национальный парк "Самарская Лука"</v>
          </cell>
          <cell r="J81" t="str">
            <v>Национальный парк "Самарская Лука"</v>
          </cell>
          <cell r="M81" t="str">
            <v>42</v>
          </cell>
          <cell r="N81" t="str">
            <v>Самарская область</v>
          </cell>
          <cell r="O81" t="str">
            <v>2</v>
          </cell>
          <cell r="P81" t="str">
            <v>6345003910</v>
          </cell>
        </row>
        <row r="82">
          <cell r="A82" t="str">
            <v>06482</v>
          </cell>
          <cell r="B82" t="str">
            <v>482</v>
          </cell>
          <cell r="C82" t="str">
            <v>06</v>
          </cell>
          <cell r="F82" t="str">
            <v>Национальный парк "Хвалынский"</v>
          </cell>
          <cell r="I82" t="str">
            <v>Национальный парк "Хвалынский"</v>
          </cell>
          <cell r="J82" t="str">
            <v>Национальный парк "Хвалынский"</v>
          </cell>
          <cell r="M82" t="str">
            <v>60</v>
          </cell>
          <cell r="N82" t="str">
            <v>Саратовская область</v>
          </cell>
          <cell r="O82" t="str">
            <v>1</v>
          </cell>
          <cell r="P82" t="str">
            <v>6448006408</v>
          </cell>
        </row>
        <row r="83">
          <cell r="A83" t="str">
            <v>06517</v>
          </cell>
          <cell r="B83" t="str">
            <v>517</v>
          </cell>
          <cell r="C83" t="str">
            <v>06</v>
          </cell>
          <cell r="E83">
            <v>136</v>
          </cell>
          <cell r="F83" t="str">
            <v>Нижне-Волжское БВУ</v>
          </cell>
          <cell r="I83" t="str">
            <v>Нижне-Волжское бассейновое водное управление</v>
          </cell>
          <cell r="M83" t="str">
            <v>29</v>
          </cell>
          <cell r="N83" t="str">
            <v>Волгоградская область</v>
          </cell>
          <cell r="O83" t="str">
            <v>2</v>
          </cell>
          <cell r="P83" t="str">
            <v>3445910987</v>
          </cell>
        </row>
        <row r="84">
          <cell r="A84" t="str">
            <v>06519</v>
          </cell>
          <cell r="B84" t="str">
            <v>519</v>
          </cell>
          <cell r="C84" t="str">
            <v>06</v>
          </cell>
          <cell r="E84">
            <v>138</v>
          </cell>
          <cell r="F84" t="str">
            <v>Средне-Волжское БВУ</v>
          </cell>
          <cell r="I84" t="str">
            <v>Средне-Волжское бассейновое водное управление</v>
          </cell>
          <cell r="M84" t="str">
            <v>11</v>
          </cell>
          <cell r="N84" t="str">
            <v>Республика Татарстан</v>
          </cell>
          <cell r="O84" t="str">
            <v>1</v>
          </cell>
          <cell r="P84" t="str">
            <v>1660041090</v>
          </cell>
        </row>
        <row r="85">
          <cell r="A85" t="str">
            <v>07040</v>
          </cell>
          <cell r="B85" t="str">
            <v>040</v>
          </cell>
          <cell r="C85" t="str">
            <v>07</v>
          </cell>
          <cell r="D85">
            <v>46</v>
          </cell>
          <cell r="E85">
            <v>70</v>
          </cell>
          <cell r="F85" t="str">
            <v>КПР по Краснодарскому краю</v>
          </cell>
          <cell r="G85" t="str">
            <v>1</v>
          </cell>
          <cell r="H85" t="str">
            <v>Краснодарское УЛ</v>
          </cell>
          <cell r="I85" t="str">
            <v>Комитет природных ресурсов по Кpacнoдapcкoму краю</v>
          </cell>
          <cell r="J85" t="str">
            <v>Кpacнoдapcкoe упpaвлeниe лесами</v>
          </cell>
          <cell r="L85" t="str">
            <v>Краснодарское УЛ</v>
          </cell>
          <cell r="M85" t="str">
            <v>18</v>
          </cell>
          <cell r="N85" t="str">
            <v>Краснодарский край</v>
          </cell>
          <cell r="O85" t="str">
            <v>2</v>
          </cell>
          <cell r="P85" t="str">
            <v>2319003592</v>
          </cell>
        </row>
        <row r="86">
          <cell r="A86" t="str">
            <v>07041</v>
          </cell>
          <cell r="B86" t="str">
            <v>041</v>
          </cell>
          <cell r="C86" t="str">
            <v>07</v>
          </cell>
          <cell r="E86">
            <v>71</v>
          </cell>
          <cell r="F86" t="str">
            <v>КПР по Ставропольскому краю</v>
          </cell>
          <cell r="I86" t="str">
            <v>Комитет природных ресурсов по Ставропольскому краю</v>
          </cell>
          <cell r="M86" t="str">
            <v>21</v>
          </cell>
          <cell r="N86" t="str">
            <v>Ставропольский край</v>
          </cell>
          <cell r="O86" t="str">
            <v>2</v>
          </cell>
          <cell r="P86" t="str">
            <v>2623005307</v>
          </cell>
        </row>
        <row r="87">
          <cell r="A87" t="str">
            <v>07042</v>
          </cell>
          <cell r="B87" t="str">
            <v>042</v>
          </cell>
          <cell r="C87" t="str">
            <v>07</v>
          </cell>
          <cell r="D87">
            <v>47</v>
          </cell>
          <cell r="E87">
            <v>61</v>
          </cell>
          <cell r="F87" t="str">
            <v>ДПР по Южному региону</v>
          </cell>
          <cell r="G87" t="str">
            <v>1</v>
          </cell>
          <cell r="H87" t="str">
            <v>Южный</v>
          </cell>
          <cell r="I87" t="str">
            <v>Департамент природных ресурсов по Южному региону (г.Ростов)</v>
          </cell>
          <cell r="J87" t="str">
            <v>Pocтoвcкoe упpaвлeниe лесами</v>
          </cell>
          <cell r="L87" t="str">
            <v>Ростовское УЛ</v>
          </cell>
          <cell r="M87" t="str">
            <v>58</v>
          </cell>
          <cell r="N87" t="str">
            <v>Ростовская область</v>
          </cell>
          <cell r="O87" t="str">
            <v>2</v>
          </cell>
          <cell r="P87" t="str">
            <v>6166003110</v>
          </cell>
        </row>
        <row r="88">
          <cell r="A88" t="str">
            <v>07043</v>
          </cell>
          <cell r="B88" t="str">
            <v>043</v>
          </cell>
          <cell r="C88" t="str">
            <v>07</v>
          </cell>
          <cell r="E88">
            <v>65</v>
          </cell>
          <cell r="F88" t="str">
            <v>КПР по Республике Дагестан</v>
          </cell>
          <cell r="I88" t="str">
            <v>Комитет природных ресурсов по Республике Дагестан</v>
          </cell>
          <cell r="M88" t="str">
            <v>03</v>
          </cell>
          <cell r="N88" t="str">
            <v>Республика Дагестан</v>
          </cell>
          <cell r="O88" t="str">
            <v>1</v>
          </cell>
          <cell r="P88" t="str">
            <v>0562009650</v>
          </cell>
        </row>
        <row r="89">
          <cell r="A89" t="str">
            <v>07044</v>
          </cell>
          <cell r="B89" t="str">
            <v>044</v>
          </cell>
          <cell r="C89" t="str">
            <v>07</v>
          </cell>
          <cell r="E89">
            <v>67</v>
          </cell>
          <cell r="F89" t="str">
            <v>КПР по Кабардино-Балкарской Республике</v>
          </cell>
          <cell r="I89" t="str">
            <v>Комитет природных ресурсов по Кабардино-Балкарской Республике</v>
          </cell>
          <cell r="M89" t="str">
            <v>04</v>
          </cell>
          <cell r="N89" t="str">
            <v>Кабардино-Балкарская Республика</v>
          </cell>
          <cell r="O89" t="str">
            <v>2</v>
          </cell>
          <cell r="P89" t="str">
            <v>0708000777</v>
          </cell>
        </row>
        <row r="90">
          <cell r="A90" t="str">
            <v>07045</v>
          </cell>
          <cell r="B90" t="str">
            <v>045</v>
          </cell>
          <cell r="C90" t="str">
            <v>07</v>
          </cell>
          <cell r="E90">
            <v>72</v>
          </cell>
          <cell r="F90" t="str">
            <v>КПР по Рес. Северная Осетия-Алания</v>
          </cell>
          <cell r="I90" t="str">
            <v>Комитет природных ресурсов по Республике Северная Осетия-Алания</v>
          </cell>
          <cell r="M90" t="str">
            <v>10</v>
          </cell>
          <cell r="N90" t="str">
            <v>Республика Северная Осетия-Алания</v>
          </cell>
          <cell r="O90" t="str">
            <v>1</v>
          </cell>
          <cell r="P90" t="str">
            <v>1504027645</v>
          </cell>
        </row>
        <row r="91">
          <cell r="A91" t="str">
            <v>07046</v>
          </cell>
          <cell r="B91" t="str">
            <v>046</v>
          </cell>
          <cell r="C91" t="str">
            <v>07</v>
          </cell>
          <cell r="D91">
            <v>50</v>
          </cell>
          <cell r="E91">
            <v>73</v>
          </cell>
          <cell r="F91" t="str">
            <v>КПР по Чеченской Республике</v>
          </cell>
          <cell r="G91" t="str">
            <v>1</v>
          </cell>
          <cell r="H91" t="str">
            <v>Чечен</v>
          </cell>
          <cell r="I91" t="str">
            <v>Комитет природных ресурсов по Чeчeнcкoй Республике</v>
          </cell>
          <cell r="J91" t="str">
            <v>Территориальное управление лecного хозяйства</v>
          </cell>
          <cell r="K91" t="str">
            <v>в Чeчeнcкoй Республике</v>
          </cell>
          <cell r="L91" t="str">
            <v>ТУЛХ в Чеченск.Респ.</v>
          </cell>
          <cell r="M91" t="str">
            <v>94</v>
          </cell>
          <cell r="N91" t="str">
            <v>Чеченская Республика</v>
          </cell>
          <cell r="O91" t="str">
            <v>1</v>
          </cell>
          <cell r="P91" t="str">
            <v>2005000907</v>
          </cell>
        </row>
        <row r="92">
          <cell r="A92" t="str">
            <v>07086</v>
          </cell>
          <cell r="B92" t="str">
            <v>086</v>
          </cell>
          <cell r="C92" t="str">
            <v>07</v>
          </cell>
          <cell r="E92">
            <v>62</v>
          </cell>
          <cell r="F92" t="str">
            <v>КПР по Республике Адыгея</v>
          </cell>
          <cell r="I92" t="str">
            <v>Комитет природных ресурсов по Республике Адыгея</v>
          </cell>
          <cell r="M92" t="str">
            <v>76</v>
          </cell>
          <cell r="N92" t="str">
            <v>Республика Адыгея</v>
          </cell>
          <cell r="O92" t="str">
            <v>1</v>
          </cell>
          <cell r="P92" t="str">
            <v>0104005677</v>
          </cell>
        </row>
        <row r="93">
          <cell r="A93" t="str">
            <v>07088</v>
          </cell>
          <cell r="B93" t="str">
            <v>088</v>
          </cell>
          <cell r="C93" t="str">
            <v>07</v>
          </cell>
          <cell r="E93">
            <v>69</v>
          </cell>
          <cell r="F93" t="str">
            <v>КПР по Карачаево-Черкесской Республике</v>
          </cell>
          <cell r="I93" t="str">
            <v>Комитет природных ресурсов по Карачаево-Черкесской Республике</v>
          </cell>
          <cell r="M93" t="str">
            <v>79</v>
          </cell>
          <cell r="N93" t="str">
            <v>Карачаево-Черкесская Республика</v>
          </cell>
          <cell r="O93" t="str">
            <v>1</v>
          </cell>
          <cell r="P93" t="str">
            <v>0901001546</v>
          </cell>
        </row>
        <row r="94">
          <cell r="A94" t="str">
            <v>07094</v>
          </cell>
          <cell r="B94" t="str">
            <v>094</v>
          </cell>
          <cell r="C94" t="str">
            <v>07</v>
          </cell>
          <cell r="E94">
            <v>66</v>
          </cell>
          <cell r="F94" t="str">
            <v>КПР по Республике Ингушетия</v>
          </cell>
          <cell r="I94" t="str">
            <v>Комитет природных ресурсов по Республике Ингушетия</v>
          </cell>
          <cell r="M94" t="str">
            <v>14</v>
          </cell>
          <cell r="N94" t="str">
            <v>Ингушская Республика</v>
          </cell>
          <cell r="O94" t="str">
            <v>1</v>
          </cell>
          <cell r="P94" t="str">
            <v>0603016466</v>
          </cell>
        </row>
        <row r="95">
          <cell r="A95" t="str">
            <v>07147</v>
          </cell>
          <cell r="B95" t="str">
            <v>147</v>
          </cell>
          <cell r="C95" t="str">
            <v>07</v>
          </cell>
          <cell r="D95">
            <v>97</v>
          </cell>
          <cell r="E95">
            <v>74</v>
          </cell>
          <cell r="F95" t="str">
            <v>НИИгорлесэкол</v>
          </cell>
          <cell r="G95" t="str">
            <v>3</v>
          </cell>
          <cell r="H95" t="str">
            <v>НИИгорлесэкол</v>
          </cell>
          <cell r="I95" t="str">
            <v>Нaучнo-иccлeдовательский институт гoрного лecoвoдcтвa и экологии леса (НИИгорлесэкол)</v>
          </cell>
          <cell r="J95" t="str">
            <v>Нaучнo-иccлeдовательский институт гoрного лecoвoдcтвa</v>
          </cell>
          <cell r="K95" t="str">
            <v>и экологии леса (НИИгорлесэкол)</v>
          </cell>
          <cell r="L95" t="str">
            <v>НИИгорлесэкол</v>
          </cell>
          <cell r="M95" t="str">
            <v>18</v>
          </cell>
          <cell r="N95" t="str">
            <v>Краснодарский край</v>
          </cell>
          <cell r="O95" t="str">
            <v>2</v>
          </cell>
          <cell r="P95" t="str">
            <v>2319003592</v>
          </cell>
        </row>
        <row r="96">
          <cell r="A96" t="str">
            <v>07451</v>
          </cell>
          <cell r="B96" t="str">
            <v>451</v>
          </cell>
          <cell r="C96" t="str">
            <v>07</v>
          </cell>
          <cell r="F96" t="str">
            <v>Национальный парк "Алания"</v>
          </cell>
          <cell r="I96" t="str">
            <v>Национальный парк "Алания"</v>
          </cell>
          <cell r="J96" t="str">
            <v>Национальный парк "Алания"</v>
          </cell>
          <cell r="M96" t="str">
            <v>10</v>
          </cell>
          <cell r="N96" t="str">
            <v>Республика Северная Осетия-Алания</v>
          </cell>
          <cell r="O96" t="str">
            <v>1</v>
          </cell>
          <cell r="P96" t="str">
            <v>1508003081</v>
          </cell>
        </row>
        <row r="97">
          <cell r="A97" t="str">
            <v>07471</v>
          </cell>
          <cell r="B97" t="str">
            <v>471</v>
          </cell>
          <cell r="C97" t="str">
            <v>07</v>
          </cell>
          <cell r="F97" t="str">
            <v>Национальный парк "Приэльбрусье"</v>
          </cell>
          <cell r="I97" t="str">
            <v>Национальный парк "Приэльбрусье"</v>
          </cell>
          <cell r="J97" t="str">
            <v>Национальный парк "Приэльбрусье"</v>
          </cell>
          <cell r="M97" t="str">
            <v>04</v>
          </cell>
          <cell r="N97" t="str">
            <v>Кабардино-Балкарская Республика</v>
          </cell>
          <cell r="O97" t="str">
            <v>2</v>
          </cell>
          <cell r="P97" t="str">
            <v>0710002732</v>
          </cell>
        </row>
        <row r="98">
          <cell r="A98" t="str">
            <v>07477</v>
          </cell>
          <cell r="B98" t="str">
            <v>477</v>
          </cell>
          <cell r="C98" t="str">
            <v>07</v>
          </cell>
          <cell r="F98" t="str">
            <v>Национальный парк "Сочинский"</v>
          </cell>
          <cell r="I98" t="str">
            <v>Национальный парк "Сочинский"</v>
          </cell>
          <cell r="J98" t="str">
            <v>Национальный парк "Сочинский"</v>
          </cell>
          <cell r="M98" t="str">
            <v>18</v>
          </cell>
          <cell r="N98" t="str">
            <v>Краснодарский край</v>
          </cell>
          <cell r="O98" t="str">
            <v>2</v>
          </cell>
          <cell r="P98" t="str">
            <v>2320006502</v>
          </cell>
        </row>
        <row r="99">
          <cell r="A99" t="str">
            <v>07502</v>
          </cell>
          <cell r="B99" t="str">
            <v>502</v>
          </cell>
          <cell r="C99" t="str">
            <v>07</v>
          </cell>
          <cell r="E99">
            <v>75</v>
          </cell>
          <cell r="F99" t="str">
            <v>ДПР по Северо-Кавказскому региону</v>
          </cell>
          <cell r="I99" t="str">
            <v>Департамент природных ресурсов по Северо-Кавказскому региону (г. Есентуки)</v>
          </cell>
          <cell r="M99" t="str">
            <v>21</v>
          </cell>
          <cell r="N99" t="str">
            <v>Ставропольский край</v>
          </cell>
          <cell r="O99" t="str">
            <v>2</v>
          </cell>
          <cell r="P99" t="str">
            <v>2626018713</v>
          </cell>
        </row>
        <row r="100">
          <cell r="A100" t="str">
            <v>07510</v>
          </cell>
          <cell r="B100" t="str">
            <v>510</v>
          </cell>
          <cell r="C100" t="str">
            <v>07</v>
          </cell>
          <cell r="E100">
            <v>129</v>
          </cell>
          <cell r="F100" t="str">
            <v>Донское БВУ</v>
          </cell>
          <cell r="I100" t="str">
            <v>Донское бассейновое водное управление</v>
          </cell>
          <cell r="M100" t="str">
            <v>58</v>
          </cell>
          <cell r="N100" t="str">
            <v>Ростовская область</v>
          </cell>
          <cell r="O100" t="str">
            <v>2</v>
          </cell>
          <cell r="P100" t="str">
            <v>6163029857</v>
          </cell>
        </row>
        <row r="101">
          <cell r="A101" t="str">
            <v>07512</v>
          </cell>
          <cell r="B101" t="str">
            <v>512</v>
          </cell>
          <cell r="C101" t="str">
            <v>07</v>
          </cell>
          <cell r="E101">
            <v>131</v>
          </cell>
          <cell r="F101" t="str">
            <v>Западно-Каспийское БВУ</v>
          </cell>
          <cell r="I101" t="str">
            <v>Западно-Каспийское бассейновое водное управление</v>
          </cell>
          <cell r="M101" t="str">
            <v>03</v>
          </cell>
          <cell r="N101" t="str">
            <v>Республика Дагестан</v>
          </cell>
          <cell r="O101" t="str">
            <v>1</v>
          </cell>
          <cell r="P101" t="str">
            <v>0562044101</v>
          </cell>
        </row>
        <row r="102">
          <cell r="A102" t="str">
            <v>07514</v>
          </cell>
          <cell r="B102" t="str">
            <v>514</v>
          </cell>
          <cell r="C102" t="str">
            <v>07</v>
          </cell>
          <cell r="E102">
            <v>133</v>
          </cell>
          <cell r="F102" t="str">
            <v>Кубанское БВУ</v>
          </cell>
          <cell r="I102" t="str">
            <v>Кубанское бассейновое водное управление</v>
          </cell>
          <cell r="M102" t="str">
            <v>18</v>
          </cell>
          <cell r="N102" t="str">
            <v>Краснодарский край</v>
          </cell>
          <cell r="O102" t="str">
            <v>2</v>
          </cell>
          <cell r="P102" t="str">
            <v>2310018604</v>
          </cell>
        </row>
        <row r="103">
          <cell r="A103" t="str">
            <v>08047</v>
          </cell>
          <cell r="B103" t="str">
            <v>047</v>
          </cell>
          <cell r="C103" t="str">
            <v>08</v>
          </cell>
          <cell r="E103">
            <v>77</v>
          </cell>
          <cell r="F103" t="str">
            <v>КПР по Курганской области</v>
          </cell>
          <cell r="I103" t="str">
            <v>Комитет природных ресурсов по Курганской области</v>
          </cell>
          <cell r="M103" t="str">
            <v>43</v>
          </cell>
          <cell r="N103" t="str">
            <v>Курганская область</v>
          </cell>
          <cell r="O103" t="str">
            <v>1</v>
          </cell>
          <cell r="P103" t="str">
            <v>4510004730</v>
          </cell>
        </row>
        <row r="104">
          <cell r="A104" t="str">
            <v>08048</v>
          </cell>
          <cell r="B104" t="str">
            <v>048</v>
          </cell>
          <cell r="C104" t="str">
            <v>08</v>
          </cell>
          <cell r="E104">
            <v>54</v>
          </cell>
          <cell r="F104" t="str">
            <v>КПР по Оренбургской области</v>
          </cell>
          <cell r="I104" t="str">
            <v>Комитет природных ресурсов по Оренбургской области</v>
          </cell>
          <cell r="M104" t="str">
            <v>53</v>
          </cell>
          <cell r="N104" t="str">
            <v>Оренбургская область</v>
          </cell>
          <cell r="O104" t="str">
            <v>2</v>
          </cell>
          <cell r="P104" t="str">
            <v>5638003717</v>
          </cell>
        </row>
        <row r="105">
          <cell r="A105" t="str">
            <v>08049</v>
          </cell>
          <cell r="B105" t="str">
            <v>049</v>
          </cell>
          <cell r="C105" t="str">
            <v>08</v>
          </cell>
          <cell r="E105">
            <v>60</v>
          </cell>
          <cell r="F105" t="str">
            <v>УЛ "Бузулукский Бор"</v>
          </cell>
          <cell r="I105" t="str">
            <v>Упраление лесами "Бузулукский Бор"</v>
          </cell>
          <cell r="M105" t="str">
            <v>53</v>
          </cell>
          <cell r="N105" t="str">
            <v>Оренбургская область</v>
          </cell>
          <cell r="O105" t="str">
            <v>2</v>
          </cell>
          <cell r="P105" t="str">
            <v>5625002032</v>
          </cell>
        </row>
        <row r="106">
          <cell r="A106" t="str">
            <v>08050</v>
          </cell>
          <cell r="B106" t="str">
            <v>050</v>
          </cell>
          <cell r="C106" t="str">
            <v>08</v>
          </cell>
          <cell r="E106">
            <v>53</v>
          </cell>
          <cell r="F106" t="str">
            <v>КПР по Пермской области</v>
          </cell>
          <cell r="I106" t="str">
            <v>Комитет природных ресурсов по Пермской области</v>
          </cell>
          <cell r="M106" t="str">
            <v>56</v>
          </cell>
          <cell r="N106" t="str">
            <v>Пермская область</v>
          </cell>
          <cell r="O106" t="str">
            <v>2</v>
          </cell>
          <cell r="P106" t="str">
            <v>5904101690</v>
          </cell>
        </row>
        <row r="107">
          <cell r="A107" t="str">
            <v>08051</v>
          </cell>
          <cell r="B107" t="str">
            <v>051</v>
          </cell>
          <cell r="C107" t="str">
            <v>08</v>
          </cell>
          <cell r="D107">
            <v>57</v>
          </cell>
          <cell r="E107">
            <v>76</v>
          </cell>
          <cell r="F107" t="str">
            <v>ДПР по Уральскому региону</v>
          </cell>
          <cell r="G107" t="str">
            <v>1</v>
          </cell>
          <cell r="H107" t="str">
            <v>Свердловское УЛ</v>
          </cell>
          <cell r="I107" t="str">
            <v>Департамент природных ресурсов по Уральскому региону</v>
          </cell>
          <cell r="J107" t="str">
            <v>Cвepдлoвcкoe упpaвлeниe лесами</v>
          </cell>
          <cell r="L107" t="str">
            <v>Свердловское УЛ</v>
          </cell>
          <cell r="M107" t="str">
            <v>62</v>
          </cell>
          <cell r="N107" t="str">
            <v>Свердловская область</v>
          </cell>
          <cell r="O107" t="str">
            <v>2</v>
          </cell>
          <cell r="P107" t="str">
            <v>6658023199</v>
          </cell>
        </row>
        <row r="108">
          <cell r="A108" t="str">
            <v>08052</v>
          </cell>
          <cell r="B108" t="str">
            <v>052</v>
          </cell>
          <cell r="C108" t="str">
            <v>08</v>
          </cell>
          <cell r="E108">
            <v>79</v>
          </cell>
          <cell r="F108" t="str">
            <v>КПР по Челябинской области</v>
          </cell>
          <cell r="I108" t="str">
            <v>Комитет природных ресурсов по Челябинской области</v>
          </cell>
          <cell r="M108" t="str">
            <v>69</v>
          </cell>
          <cell r="N108" t="str">
            <v>Челябинская область</v>
          </cell>
          <cell r="O108" t="str">
            <v>2</v>
          </cell>
          <cell r="P108" t="str">
            <v>7451070109</v>
          </cell>
        </row>
        <row r="109">
          <cell r="A109" t="str">
            <v>08053</v>
          </cell>
          <cell r="B109" t="str">
            <v>053</v>
          </cell>
          <cell r="C109" t="str">
            <v>08</v>
          </cell>
          <cell r="D109">
            <v>51</v>
          </cell>
          <cell r="E109">
            <v>46</v>
          </cell>
          <cell r="F109" t="str">
            <v>КПР по Республике Башкортостан</v>
          </cell>
          <cell r="G109" t="str">
            <v>1</v>
          </cell>
          <cell r="H109" t="str">
            <v>Башкор</v>
          </cell>
          <cell r="I109" t="str">
            <v>Комитет природных ресурсов по Pecпублике Бaшкopтocтaн</v>
          </cell>
          <cell r="J109" t="str">
            <v>Минлecxoз Pecпублики  Бaшкopтocтaн</v>
          </cell>
          <cell r="L109" t="str">
            <v>МЛХ Рес Башкортостан</v>
          </cell>
          <cell r="M109" t="str">
            <v>01</v>
          </cell>
          <cell r="N109" t="str">
            <v>Республика Башкортостан</v>
          </cell>
          <cell r="O109" t="str">
            <v>1</v>
          </cell>
          <cell r="P109" t="str">
            <v>0278006358</v>
          </cell>
        </row>
        <row r="110">
          <cell r="A110" t="str">
            <v>08054</v>
          </cell>
          <cell r="B110" t="str">
            <v>054</v>
          </cell>
          <cell r="C110" t="str">
            <v>08</v>
          </cell>
          <cell r="E110">
            <v>57</v>
          </cell>
          <cell r="F110" t="str">
            <v>КПР по Республике Удмуртия</v>
          </cell>
          <cell r="I110" t="str">
            <v>Комитет природных ресурсов по Республике Удмуртия</v>
          </cell>
          <cell r="M110" t="str">
            <v>13</v>
          </cell>
          <cell r="N110" t="str">
            <v>Удмуртская республика</v>
          </cell>
          <cell r="O110" t="str">
            <v>1</v>
          </cell>
          <cell r="P110" t="str">
            <v>1808400107</v>
          </cell>
        </row>
        <row r="111">
          <cell r="A111" t="str">
            <v>08080</v>
          </cell>
          <cell r="B111" t="str">
            <v>080</v>
          </cell>
          <cell r="C111" t="str">
            <v>08</v>
          </cell>
          <cell r="D111">
            <v>56</v>
          </cell>
          <cell r="E111">
            <v>50</v>
          </cell>
          <cell r="F111" t="str">
            <v>КПР по Коми-Пермяцкому АО</v>
          </cell>
          <cell r="G111" t="str">
            <v>1</v>
          </cell>
          <cell r="H111" t="str">
            <v>Коми-Пермяцкое УЛ</v>
          </cell>
          <cell r="I111" t="str">
            <v>Комитет природных ресурсов по Коми-Пермяцкому Автономному Округу</v>
          </cell>
          <cell r="J111" t="str">
            <v>Управление лесами Коми-Пермяцкого Автономного Округа</v>
          </cell>
          <cell r="L111" t="str">
            <v>Коми-Пермяцкое УЛ</v>
          </cell>
          <cell r="M111" t="str">
            <v>82</v>
          </cell>
          <cell r="N111" t="str">
            <v>Коми-Пермяцкий Авт.Округ</v>
          </cell>
          <cell r="O111" t="str">
            <v>1</v>
          </cell>
          <cell r="P111" t="str">
            <v>8101000266</v>
          </cell>
        </row>
        <row r="112">
          <cell r="A112" t="str">
            <v>08453</v>
          </cell>
          <cell r="B112" t="str">
            <v>453</v>
          </cell>
          <cell r="C112" t="str">
            <v>08</v>
          </cell>
          <cell r="F112" t="str">
            <v>Национальный парк "Башкирия"</v>
          </cell>
          <cell r="I112" t="str">
            <v>Национальный парк "Башкирия"</v>
          </cell>
          <cell r="J112" t="str">
            <v>Национальный парк "Башкирия"</v>
          </cell>
          <cell r="M112" t="str">
            <v>01</v>
          </cell>
          <cell r="N112" t="str">
            <v>Республика Башкортостан</v>
          </cell>
          <cell r="O112" t="str">
            <v>1</v>
          </cell>
          <cell r="P112" t="str">
            <v>0235001919</v>
          </cell>
        </row>
        <row r="113">
          <cell r="A113" t="str">
            <v>08457</v>
          </cell>
          <cell r="B113" t="str">
            <v>457</v>
          </cell>
          <cell r="C113" t="str">
            <v>08</v>
          </cell>
          <cell r="F113" t="str">
            <v>Национальный парк "Зюраткуль"</v>
          </cell>
          <cell r="I113" t="str">
            <v>Национальный парк "Зюраткуль"</v>
          </cell>
          <cell r="J113" t="str">
            <v>Национальный парк "Зюраткуль"</v>
          </cell>
          <cell r="M113" t="str">
            <v>69</v>
          </cell>
          <cell r="N113" t="str">
            <v>Челябинская область</v>
          </cell>
          <cell r="O113" t="str">
            <v>2</v>
          </cell>
          <cell r="P113" t="str">
            <v>7417002596</v>
          </cell>
        </row>
        <row r="114">
          <cell r="A114" t="str">
            <v>08464</v>
          </cell>
          <cell r="B114" t="str">
            <v>464</v>
          </cell>
          <cell r="C114" t="str">
            <v>08</v>
          </cell>
          <cell r="F114" t="str">
            <v>Национальный парк "Нечкинский"</v>
          </cell>
          <cell r="I114" t="str">
            <v>Национальный парк "Нечкинский"</v>
          </cell>
          <cell r="J114" t="str">
            <v>Национальный парк "Нечкинский"</v>
          </cell>
          <cell r="M114" t="str">
            <v>13</v>
          </cell>
          <cell r="N114" t="str">
            <v>Удмуртская республика</v>
          </cell>
          <cell r="O114" t="str">
            <v>1</v>
          </cell>
          <cell r="P114" t="str">
            <v>1804006685</v>
          </cell>
        </row>
        <row r="115">
          <cell r="A115" t="str">
            <v>08470</v>
          </cell>
          <cell r="B115" t="str">
            <v>470</v>
          </cell>
          <cell r="C115" t="str">
            <v>08</v>
          </cell>
          <cell r="F115" t="str">
            <v>Национальный парк "Припышминские боры"</v>
          </cell>
          <cell r="I115" t="str">
            <v>Национальный парк "Припышминские боры"</v>
          </cell>
          <cell r="J115" t="str">
            <v>Национальный парк "Припышминские боры"</v>
          </cell>
          <cell r="M115" t="str">
            <v>62</v>
          </cell>
          <cell r="N115" t="str">
            <v>Свердловская область</v>
          </cell>
          <cell r="O115" t="str">
            <v>2</v>
          </cell>
          <cell r="P115" t="str">
            <v>6654001194</v>
          </cell>
        </row>
        <row r="116">
          <cell r="A116" t="str">
            <v>08478</v>
          </cell>
          <cell r="B116" t="str">
            <v>478</v>
          </cell>
          <cell r="C116" t="str">
            <v>08</v>
          </cell>
          <cell r="F116" t="str">
            <v>Национальный парк "Таганай"</v>
          </cell>
          <cell r="I116" t="str">
            <v>Национальный парк "Таганай"</v>
          </cell>
          <cell r="J116" t="str">
            <v>Национальный парк "Таганай"</v>
          </cell>
          <cell r="M116" t="str">
            <v>69</v>
          </cell>
          <cell r="N116" t="str">
            <v>Челябинская область</v>
          </cell>
          <cell r="O116" t="str">
            <v>2</v>
          </cell>
          <cell r="P116" t="str">
            <v>7404003070</v>
          </cell>
        </row>
        <row r="117">
          <cell r="A117" t="str">
            <v>08486</v>
          </cell>
          <cell r="B117" t="str">
            <v>486</v>
          </cell>
          <cell r="C117" t="str">
            <v>08</v>
          </cell>
          <cell r="F117" t="str">
            <v>Южно-Уральский гос.природный заповедник</v>
          </cell>
          <cell r="I117" t="str">
            <v>Южно-Уральский государственный природный заповедник</v>
          </cell>
          <cell r="M117" t="str">
            <v>01</v>
          </cell>
          <cell r="N117" t="str">
            <v>Республика Башкортостан</v>
          </cell>
          <cell r="O117" t="str">
            <v>1</v>
          </cell>
          <cell r="P117" t="str">
            <v>0211004251</v>
          </cell>
        </row>
        <row r="118">
          <cell r="A118" t="str">
            <v>08506</v>
          </cell>
          <cell r="B118" t="str">
            <v>506</v>
          </cell>
          <cell r="C118" t="str">
            <v>08</v>
          </cell>
          <cell r="E118">
            <v>125</v>
          </cell>
          <cell r="F118" t="str">
            <v>Бельское БВУ</v>
          </cell>
          <cell r="I118" t="str">
            <v>Бельское бассейновое водное управление</v>
          </cell>
          <cell r="M118" t="str">
            <v>01</v>
          </cell>
          <cell r="N118" t="str">
            <v>Республика Башкортостан</v>
          </cell>
          <cell r="O118" t="str">
            <v>1</v>
          </cell>
          <cell r="P118" t="str">
            <v>0278007626</v>
          </cell>
        </row>
        <row r="119">
          <cell r="A119" t="str">
            <v>08513</v>
          </cell>
          <cell r="B119" t="str">
            <v>513</v>
          </cell>
          <cell r="C119" t="str">
            <v>08</v>
          </cell>
          <cell r="E119">
            <v>132</v>
          </cell>
          <cell r="F119" t="str">
            <v>Камское БВУ</v>
          </cell>
          <cell r="I119" t="str">
            <v>Камское бассейновое водное управление</v>
          </cell>
          <cell r="M119" t="str">
            <v>56</v>
          </cell>
          <cell r="N119" t="str">
            <v>Пермская область</v>
          </cell>
          <cell r="O119" t="str">
            <v>2</v>
          </cell>
          <cell r="P119" t="str">
            <v>5902290113</v>
          </cell>
        </row>
        <row r="120">
          <cell r="A120" t="str">
            <v>08520</v>
          </cell>
          <cell r="B120" t="str">
            <v>520</v>
          </cell>
          <cell r="C120" t="str">
            <v>08</v>
          </cell>
          <cell r="E120">
            <v>139</v>
          </cell>
          <cell r="F120" t="str">
            <v>Уральское БВУ</v>
          </cell>
          <cell r="I120" t="str">
            <v>Уральское бассейновое водное управление</v>
          </cell>
          <cell r="M120" t="str">
            <v>69</v>
          </cell>
          <cell r="N120" t="str">
            <v>Челябинская область</v>
          </cell>
          <cell r="O120" t="str">
            <v>2</v>
          </cell>
          <cell r="P120" t="str">
            <v>7447012778</v>
          </cell>
        </row>
        <row r="121">
          <cell r="A121" t="str">
            <v>09055</v>
          </cell>
          <cell r="B121" t="str">
            <v>055</v>
          </cell>
          <cell r="C121" t="str">
            <v>09</v>
          </cell>
          <cell r="E121">
            <v>84</v>
          </cell>
          <cell r="F121" t="str">
            <v>КПР по Алтайскому краю</v>
          </cell>
          <cell r="I121" t="str">
            <v>Комитет природных ресурсов по Алтайскому краю</v>
          </cell>
          <cell r="M121" t="str">
            <v>17</v>
          </cell>
          <cell r="N121" t="str">
            <v>Алтайский край</v>
          </cell>
          <cell r="O121" t="str">
            <v>2</v>
          </cell>
          <cell r="P121" t="str">
            <v>2225016282</v>
          </cell>
        </row>
        <row r="122">
          <cell r="A122" t="str">
            <v>09056</v>
          </cell>
          <cell r="B122" t="str">
            <v>056</v>
          </cell>
          <cell r="C122" t="str">
            <v>09</v>
          </cell>
          <cell r="E122">
            <v>88</v>
          </cell>
          <cell r="F122" t="str">
            <v>КПР по Кемеровской области</v>
          </cell>
          <cell r="I122" t="str">
            <v>Комитет природных ресурсов по Кемеровской области</v>
          </cell>
          <cell r="M122" t="str">
            <v>39</v>
          </cell>
          <cell r="N122" t="str">
            <v>Кемеровская область</v>
          </cell>
          <cell r="O122" t="str">
            <v>1</v>
          </cell>
          <cell r="P122" t="str">
            <v>4234001769</v>
          </cell>
        </row>
        <row r="123">
          <cell r="A123" t="str">
            <v>09057</v>
          </cell>
          <cell r="B123" t="str">
            <v>057</v>
          </cell>
          <cell r="C123" t="str">
            <v>09</v>
          </cell>
          <cell r="D123">
            <v>63</v>
          </cell>
          <cell r="E123">
            <v>82</v>
          </cell>
          <cell r="F123" t="str">
            <v>ДПР по Сибирскому региону</v>
          </cell>
          <cell r="G123" t="str">
            <v>1</v>
          </cell>
          <cell r="H123" t="str">
            <v>Сибирский</v>
          </cell>
          <cell r="I123" t="str">
            <v>Департамент природных ресурсов по Сибирскому региону (г. Новосибирск)</v>
          </cell>
          <cell r="J123" t="str">
            <v>Нoвocибиpcкoe упpaвлeниe лесами</v>
          </cell>
          <cell r="L123" t="str">
            <v>Новосибирское УЛ</v>
          </cell>
          <cell r="M123" t="str">
            <v>51</v>
          </cell>
          <cell r="N123" t="str">
            <v>Новосибирская область</v>
          </cell>
          <cell r="O123" t="str">
            <v>1</v>
          </cell>
          <cell r="P123" t="str">
            <v>5433104471</v>
          </cell>
        </row>
        <row r="124">
          <cell r="A124" t="str">
            <v>09058</v>
          </cell>
          <cell r="B124" t="str">
            <v>058</v>
          </cell>
          <cell r="C124" t="str">
            <v>09</v>
          </cell>
          <cell r="E124">
            <v>90</v>
          </cell>
          <cell r="F124" t="str">
            <v>КПР по Омской области</v>
          </cell>
          <cell r="I124" t="str">
            <v>Комитет природных ресурсов по Омской области</v>
          </cell>
          <cell r="M124" t="str">
            <v>52</v>
          </cell>
          <cell r="N124" t="str">
            <v>Омская область</v>
          </cell>
          <cell r="O124" t="str">
            <v>2</v>
          </cell>
          <cell r="P124" t="str">
            <v>5505007504</v>
          </cell>
        </row>
        <row r="125">
          <cell r="A125" t="str">
            <v>09059</v>
          </cell>
          <cell r="B125" t="str">
            <v>059</v>
          </cell>
          <cell r="C125" t="str">
            <v>09</v>
          </cell>
          <cell r="E125">
            <v>91</v>
          </cell>
          <cell r="F125" t="str">
            <v>КПР по Томской области</v>
          </cell>
          <cell r="I125" t="str">
            <v>Комитет природных ресурсов по Томской области</v>
          </cell>
          <cell r="M125" t="str">
            <v>65</v>
          </cell>
          <cell r="N125" t="str">
            <v>Томская область</v>
          </cell>
          <cell r="O125" t="str">
            <v>1</v>
          </cell>
          <cell r="P125" t="str">
            <v>7014005756</v>
          </cell>
        </row>
        <row r="126">
          <cell r="A126" t="str">
            <v>09060</v>
          </cell>
          <cell r="B126" t="str">
            <v>060</v>
          </cell>
          <cell r="C126" t="str">
            <v>09</v>
          </cell>
          <cell r="E126">
            <v>78</v>
          </cell>
          <cell r="F126" t="str">
            <v>КПР по Тюменской области</v>
          </cell>
          <cell r="I126" t="str">
            <v>Комитет природных ресурсов по Тюменской области</v>
          </cell>
          <cell r="M126" t="str">
            <v>67</v>
          </cell>
          <cell r="N126" t="str">
            <v>Тюменская область</v>
          </cell>
          <cell r="O126" t="str">
            <v>2</v>
          </cell>
          <cell r="P126" t="str">
            <v>7224008200</v>
          </cell>
        </row>
        <row r="127">
          <cell r="A127" t="str">
            <v>09084</v>
          </cell>
          <cell r="B127" t="str">
            <v>084</v>
          </cell>
          <cell r="C127" t="str">
            <v>09</v>
          </cell>
          <cell r="E127">
            <v>83</v>
          </cell>
          <cell r="F127" t="str">
            <v>КПР по Республике Алтай</v>
          </cell>
          <cell r="I127" t="str">
            <v>Комитет природных ресурсов по Республике Алтай</v>
          </cell>
          <cell r="M127" t="str">
            <v>77</v>
          </cell>
          <cell r="N127" t="str">
            <v>Республика Алтай</v>
          </cell>
          <cell r="O127" t="str">
            <v>1</v>
          </cell>
          <cell r="P127" t="str">
            <v>0408000504</v>
          </cell>
        </row>
        <row r="128">
          <cell r="A128" t="str">
            <v>09093</v>
          </cell>
          <cell r="B128" t="str">
            <v>093</v>
          </cell>
          <cell r="C128" t="str">
            <v>09</v>
          </cell>
          <cell r="E128">
            <v>80</v>
          </cell>
          <cell r="F128" t="str">
            <v>КПР по Ханты-Мансийскому АО</v>
          </cell>
          <cell r="I128" t="str">
            <v>Комитет природных ресурсов по Ханты-Мансийскому автономному округу</v>
          </cell>
          <cell r="M128" t="str">
            <v>87</v>
          </cell>
          <cell r="N128" t="str">
            <v>Ханты-Мансийский Авт.Округ</v>
          </cell>
          <cell r="O128" t="str">
            <v>2</v>
          </cell>
          <cell r="P128" t="str">
            <v>8618000150</v>
          </cell>
        </row>
        <row r="129">
          <cell r="A129" t="str">
            <v>09095</v>
          </cell>
          <cell r="B129" t="str">
            <v>095</v>
          </cell>
          <cell r="C129" t="str">
            <v>09</v>
          </cell>
          <cell r="E129">
            <v>81</v>
          </cell>
          <cell r="F129" t="str">
            <v>КПР по Ямало-Ненецкому АО</v>
          </cell>
          <cell r="I129" t="str">
            <v>Комитет природных ресурсов по Ямало-Ненецкому автономному округу</v>
          </cell>
          <cell r="M129" t="str">
            <v>90</v>
          </cell>
          <cell r="N129" t="str">
            <v>Ямало-Ненецкий Авт.Округ</v>
          </cell>
          <cell r="O129" t="str">
            <v>2</v>
          </cell>
          <cell r="P129" t="str">
            <v>8900000015</v>
          </cell>
        </row>
        <row r="130">
          <cell r="A130" t="str">
            <v>09483</v>
          </cell>
          <cell r="B130" t="str">
            <v>483</v>
          </cell>
          <cell r="C130" t="str">
            <v>09</v>
          </cell>
          <cell r="F130" t="str">
            <v>Национальный парк "Шорский"</v>
          </cell>
          <cell r="I130" t="str">
            <v>Национальный парк "Шорский"</v>
          </cell>
          <cell r="J130" t="str">
            <v>Национальный парк "Шорский"</v>
          </cell>
          <cell r="M130" t="str">
            <v>39</v>
          </cell>
          <cell r="N130" t="str">
            <v>Кемеровская область</v>
          </cell>
          <cell r="O130" t="str">
            <v>1</v>
          </cell>
          <cell r="P130" t="str">
            <v>4228000365</v>
          </cell>
        </row>
        <row r="131">
          <cell r="A131" t="str">
            <v>09508</v>
          </cell>
          <cell r="B131" t="str">
            <v>508</v>
          </cell>
          <cell r="C131" t="str">
            <v>09</v>
          </cell>
          <cell r="E131">
            <v>127</v>
          </cell>
          <cell r="F131" t="str">
            <v>Верхне-Обское БВУ</v>
          </cell>
          <cell r="I131" t="str">
            <v>Верхне-Обское бассейновое водное управление</v>
          </cell>
          <cell r="M131" t="str">
            <v>51</v>
          </cell>
          <cell r="N131" t="str">
            <v>Новосибирская область</v>
          </cell>
          <cell r="O131" t="str">
            <v>1</v>
          </cell>
          <cell r="P131" t="str">
            <v>5404119762</v>
          </cell>
        </row>
        <row r="132">
          <cell r="A132" t="str">
            <v>09518</v>
          </cell>
          <cell r="B132" t="str">
            <v>518</v>
          </cell>
          <cell r="C132" t="str">
            <v>09</v>
          </cell>
          <cell r="E132">
            <v>137</v>
          </cell>
          <cell r="F132" t="str">
            <v>Нижне-Обское БВУ</v>
          </cell>
          <cell r="I132" t="str">
            <v>Нижне-Обское бассейновое водное управление</v>
          </cell>
          <cell r="M132" t="str">
            <v>67</v>
          </cell>
          <cell r="N132" t="str">
            <v>Тюменская область</v>
          </cell>
          <cell r="O132" t="str">
            <v>2</v>
          </cell>
          <cell r="P132" t="str">
            <v>7203001845</v>
          </cell>
        </row>
        <row r="133">
          <cell r="A133" t="str">
            <v>10061</v>
          </cell>
          <cell r="B133" t="str">
            <v>061</v>
          </cell>
          <cell r="C133" t="str">
            <v>10</v>
          </cell>
          <cell r="E133">
            <v>89</v>
          </cell>
          <cell r="F133" t="str">
            <v>КПР по Красноярскому краю</v>
          </cell>
          <cell r="I133" t="str">
            <v>Комитет природных ресурсов по Красноярскому краю</v>
          </cell>
          <cell r="M133" t="str">
            <v>19</v>
          </cell>
          <cell r="N133" t="str">
            <v>Красноярский край</v>
          </cell>
          <cell r="O133" t="str">
            <v>2</v>
          </cell>
          <cell r="P133" t="str">
            <v>2463006451</v>
          </cell>
        </row>
        <row r="134">
          <cell r="A134" t="str">
            <v>10062</v>
          </cell>
          <cell r="B134" t="str">
            <v>062</v>
          </cell>
          <cell r="C134" t="str">
            <v>10</v>
          </cell>
          <cell r="E134">
            <v>87</v>
          </cell>
          <cell r="F134" t="str">
            <v>КПР по Иркутской области</v>
          </cell>
          <cell r="I134" t="str">
            <v>Комитет природных ресурсов по Иркутской области</v>
          </cell>
          <cell r="M134" t="str">
            <v>34</v>
          </cell>
          <cell r="N134" t="str">
            <v>Иркутская область</v>
          </cell>
          <cell r="O134" t="str">
            <v>2</v>
          </cell>
          <cell r="P134" t="str">
            <v>3827000203</v>
          </cell>
        </row>
        <row r="135">
          <cell r="A135" t="str">
            <v>10063</v>
          </cell>
          <cell r="B135" t="str">
            <v>063</v>
          </cell>
          <cell r="C135" t="str">
            <v>10</v>
          </cell>
          <cell r="E135">
            <v>96</v>
          </cell>
          <cell r="F135" t="str">
            <v>КПР по Читинской области</v>
          </cell>
          <cell r="I135" t="str">
            <v xml:space="preserve">Комитет природных ресурсов по Читинской области </v>
          </cell>
          <cell r="M135" t="str">
            <v>70</v>
          </cell>
          <cell r="N135" t="str">
            <v>Читинская область</v>
          </cell>
          <cell r="O135" t="str">
            <v>1</v>
          </cell>
          <cell r="P135" t="str">
            <v>7524000890</v>
          </cell>
        </row>
        <row r="136">
          <cell r="A136" t="str">
            <v>10064</v>
          </cell>
          <cell r="B136" t="str">
            <v>064</v>
          </cell>
          <cell r="C136" t="str">
            <v>10</v>
          </cell>
          <cell r="E136">
            <v>85</v>
          </cell>
          <cell r="F136" t="str">
            <v>КПР по Республике Бурятия</v>
          </cell>
          <cell r="I136" t="str">
            <v>Комитет природных ресурсов по Республике Бурятия</v>
          </cell>
          <cell r="M136" t="str">
            <v>02</v>
          </cell>
          <cell r="N136" t="str">
            <v>Республика Бурятия</v>
          </cell>
          <cell r="O136" t="str">
            <v>1</v>
          </cell>
          <cell r="P136" t="str">
            <v>0323054606</v>
          </cell>
        </row>
        <row r="137">
          <cell r="A137" t="str">
            <v>10065</v>
          </cell>
          <cell r="B137" t="str">
            <v>065</v>
          </cell>
          <cell r="C137" t="str">
            <v>10</v>
          </cell>
          <cell r="E137">
            <v>92</v>
          </cell>
          <cell r="F137" t="str">
            <v>КПР по Республике Тыва</v>
          </cell>
          <cell r="I137" t="str">
            <v>Комитет природных ресурсов по Республике Тыва</v>
          </cell>
          <cell r="M137" t="str">
            <v>12</v>
          </cell>
          <cell r="N137" t="str">
            <v>Республика Тыва</v>
          </cell>
          <cell r="O137" t="str">
            <v>1</v>
          </cell>
          <cell r="P137" t="str">
            <v>1717000736</v>
          </cell>
        </row>
        <row r="138">
          <cell r="A138" t="str">
            <v>10082</v>
          </cell>
          <cell r="B138" t="str">
            <v>082</v>
          </cell>
          <cell r="C138" t="str">
            <v>10</v>
          </cell>
          <cell r="E138">
            <v>94</v>
          </cell>
          <cell r="F138" t="str">
            <v>Таймырский лесхоз</v>
          </cell>
          <cell r="G138" t="str">
            <v>1</v>
          </cell>
          <cell r="H138" t="str">
            <v>Таймыр</v>
          </cell>
          <cell r="I138" t="str">
            <v>Таймырский лесхоз</v>
          </cell>
          <cell r="J138" t="str">
            <v>Таймырский лесхоз</v>
          </cell>
          <cell r="L138" t="str">
            <v>Таймырский лесхоз</v>
          </cell>
          <cell r="M138" t="str">
            <v>85</v>
          </cell>
          <cell r="N138" t="str">
            <v>Таймырский (Долгано-Ненецкий) Авт.Округ</v>
          </cell>
          <cell r="O138" t="str">
            <v>1</v>
          </cell>
          <cell r="P138" t="str">
            <v>8400000049</v>
          </cell>
        </row>
        <row r="139">
          <cell r="A139" t="str">
            <v>10083</v>
          </cell>
          <cell r="B139" t="str">
            <v>083</v>
          </cell>
          <cell r="C139" t="str">
            <v>10</v>
          </cell>
          <cell r="E139">
            <v>86</v>
          </cell>
          <cell r="F139" t="str">
            <v>КПР по Усть-Ордынскому Бурятскому АО</v>
          </cell>
          <cell r="I139" t="str">
            <v>Комитет природных ресурсов по Усть-Ордынскому Бурятскому автономному округу</v>
          </cell>
          <cell r="M139" t="str">
            <v>86</v>
          </cell>
          <cell r="N139" t="str">
            <v>Усть-Ордынский Бурятский Авт.Округ</v>
          </cell>
          <cell r="O139" t="str">
            <v>1</v>
          </cell>
          <cell r="P139" t="str">
            <v>8506002215</v>
          </cell>
        </row>
        <row r="140">
          <cell r="A140" t="str">
            <v>10085</v>
          </cell>
          <cell r="B140" t="str">
            <v>085</v>
          </cell>
          <cell r="C140" t="str">
            <v>10</v>
          </cell>
          <cell r="E140">
            <v>93</v>
          </cell>
          <cell r="F140" t="str">
            <v>КПР по Республике Хакасия</v>
          </cell>
          <cell r="I140" t="str">
            <v>Комитет природных ресурсов по Республике Хакасия</v>
          </cell>
          <cell r="M140" t="str">
            <v>80</v>
          </cell>
          <cell r="N140" t="str">
            <v>Республика Хакасия</v>
          </cell>
          <cell r="O140" t="str">
            <v>1</v>
          </cell>
          <cell r="P140" t="str">
            <v>1910001488</v>
          </cell>
        </row>
        <row r="141">
          <cell r="A141" t="str">
            <v>10098</v>
          </cell>
          <cell r="B141" t="str">
            <v>098</v>
          </cell>
          <cell r="C141" t="str">
            <v>10</v>
          </cell>
          <cell r="E141">
            <v>95</v>
          </cell>
          <cell r="F141" t="str">
            <v>КПР по Эвенкийскому АО</v>
          </cell>
          <cell r="I141" t="str">
            <v>Комитет природных ресурсов по Эвенкийскому автономному округу</v>
          </cell>
          <cell r="M141" t="str">
            <v>89</v>
          </cell>
          <cell r="N141" t="str">
            <v>Эвенкийский Авт.Округ</v>
          </cell>
          <cell r="O141" t="str">
            <v>1</v>
          </cell>
          <cell r="P141" t="str">
            <v>8803000041</v>
          </cell>
        </row>
        <row r="142">
          <cell r="A142" t="str">
            <v>10099</v>
          </cell>
          <cell r="B142" t="str">
            <v>099</v>
          </cell>
          <cell r="C142" t="str">
            <v>10</v>
          </cell>
          <cell r="E142">
            <v>97</v>
          </cell>
          <cell r="F142" t="str">
            <v>КПР по Агинскому Бурятскому АО</v>
          </cell>
          <cell r="I142" t="str">
            <v>Комитет природных ресурсов по Агинскому Бурятскому автономному округу</v>
          </cell>
          <cell r="M142" t="str">
            <v>81</v>
          </cell>
          <cell r="N142" t="str">
            <v>Агинский Бурятский Авт.Округ</v>
          </cell>
          <cell r="O142" t="str">
            <v>1</v>
          </cell>
          <cell r="P142" t="str">
            <v>8001003087</v>
          </cell>
        </row>
        <row r="143">
          <cell r="A143" t="str">
            <v>10131</v>
          </cell>
          <cell r="B143" t="str">
            <v>131</v>
          </cell>
          <cell r="C143" t="str">
            <v>10</v>
          </cell>
          <cell r="D143">
            <v>93</v>
          </cell>
          <cell r="E143">
            <v>98</v>
          </cell>
          <cell r="F143" t="str">
            <v>ВНИИПОМлесхоз</v>
          </cell>
          <cell r="G143" t="str">
            <v>3</v>
          </cell>
          <cell r="H143" t="str">
            <v>ВНИИПОМлесхоз</v>
          </cell>
          <cell r="I143" t="str">
            <v>Вcepoccийcкий НИИ пpoтивoпoжapнoй оxpaны лecoв и мexaнизaции лecнoгo хoзяйcтвa (ВНИИПОМлесхоз)</v>
          </cell>
          <cell r="J143" t="str">
            <v xml:space="preserve">Вcepoccийcкий НИИ пpoтивoпoжapнoй оxpaны лecoв </v>
          </cell>
          <cell r="K143" t="str">
            <v>и мexaнизaции лecнoгo хoзяйcтвa  (ВНИИПОМлесхоз)</v>
          </cell>
          <cell r="L143" t="str">
            <v>ВНИИПОМлесхоз</v>
          </cell>
          <cell r="M143" t="str">
            <v>19</v>
          </cell>
          <cell r="N143" t="str">
            <v>Красноярский край</v>
          </cell>
          <cell r="O143" t="str">
            <v>2</v>
          </cell>
          <cell r="P143" t="str">
            <v>2463003789</v>
          </cell>
        </row>
        <row r="144">
          <cell r="A144" t="str">
            <v>10151</v>
          </cell>
          <cell r="B144" t="str">
            <v>151</v>
          </cell>
          <cell r="C144" t="str">
            <v>10</v>
          </cell>
          <cell r="D144">
            <v>120</v>
          </cell>
          <cell r="E144">
            <v>99</v>
          </cell>
          <cell r="F144" t="str">
            <v>ИПКЛХ Сибири и Д.Востока</v>
          </cell>
          <cell r="G144" t="str">
            <v>5</v>
          </cell>
          <cell r="H144" t="str">
            <v>ИПКЛХ Сиб.и Д.Вост.</v>
          </cell>
          <cell r="I144" t="str">
            <v>ИПКЛX Cибири и Дальнего Востока</v>
          </cell>
          <cell r="J144" t="str">
            <v>ИПКЛX Cибири и Дальнего Востока</v>
          </cell>
          <cell r="L144" t="str">
            <v>ИПКЛХ Сиб. и Д.Вост.</v>
          </cell>
          <cell r="M144" t="str">
            <v>19</v>
          </cell>
          <cell r="N144" t="str">
            <v>Красноярский край</v>
          </cell>
          <cell r="O144" t="str">
            <v>2</v>
          </cell>
          <cell r="P144" t="str">
            <v>2466002046</v>
          </cell>
        </row>
        <row r="145">
          <cell r="A145" t="str">
            <v>10452</v>
          </cell>
          <cell r="B145" t="str">
            <v>452</v>
          </cell>
          <cell r="C145" t="str">
            <v>10</v>
          </cell>
          <cell r="F145" t="str">
            <v>Национальный парк "Алханай"</v>
          </cell>
          <cell r="I145" t="str">
            <v>Национальный парк "Алханай"</v>
          </cell>
          <cell r="J145" t="str">
            <v>Национальный парк "Алханай"</v>
          </cell>
          <cell r="M145" t="str">
            <v>81</v>
          </cell>
          <cell r="N145" t="str">
            <v>Агинский Бурятский Авт.Округ</v>
          </cell>
          <cell r="O145" t="str">
            <v>1</v>
          </cell>
          <cell r="P145" t="str">
            <v>8002020448</v>
          </cell>
        </row>
        <row r="146">
          <cell r="A146" t="str">
            <v>10456</v>
          </cell>
          <cell r="B146" t="str">
            <v>456</v>
          </cell>
          <cell r="C146" t="str">
            <v>10</v>
          </cell>
          <cell r="F146" t="str">
            <v>Национальный парк "Забайкальский"</v>
          </cell>
          <cell r="I146" t="str">
            <v>Национальный парк "Забайкальский"</v>
          </cell>
          <cell r="J146" t="str">
            <v>Национальный парк "Забайкальский"</v>
          </cell>
          <cell r="M146" t="str">
            <v>02</v>
          </cell>
          <cell r="N146" t="str">
            <v>Республика Бурятия</v>
          </cell>
          <cell r="O146" t="str">
            <v>1</v>
          </cell>
          <cell r="P146" t="str">
            <v>0301001664</v>
          </cell>
        </row>
        <row r="147">
          <cell r="A147" t="str">
            <v>10469</v>
          </cell>
          <cell r="B147" t="str">
            <v>469</v>
          </cell>
          <cell r="C147" t="str">
            <v>10</v>
          </cell>
          <cell r="F147" t="str">
            <v>Национальный парк "Прибайкальский"</v>
          </cell>
          <cell r="I147" t="str">
            <v>Национальный парк "Прибайкальский"</v>
          </cell>
          <cell r="J147" t="str">
            <v>Национальный парк "Прибайкальский"</v>
          </cell>
          <cell r="M147" t="str">
            <v>34</v>
          </cell>
          <cell r="N147" t="str">
            <v>Иркутская область</v>
          </cell>
          <cell r="O147" t="str">
            <v>2</v>
          </cell>
          <cell r="P147" t="str">
            <v>3800000365</v>
          </cell>
        </row>
        <row r="148">
          <cell r="A148" t="str">
            <v>10479</v>
          </cell>
          <cell r="B148" t="str">
            <v>479</v>
          </cell>
          <cell r="C148" t="str">
            <v>10</v>
          </cell>
          <cell r="F148" t="str">
            <v>Национальный парк "Тункинский"</v>
          </cell>
          <cell r="I148" t="str">
            <v>Национальный парк "Тункинский"</v>
          </cell>
          <cell r="J148" t="str">
            <v>Национальный парк "Тункинский"</v>
          </cell>
          <cell r="M148" t="str">
            <v>02</v>
          </cell>
          <cell r="N148" t="str">
            <v>Республика Бурятия</v>
          </cell>
          <cell r="O148" t="str">
            <v>1</v>
          </cell>
          <cell r="P148" t="str">
            <v>0320000352</v>
          </cell>
        </row>
        <row r="149">
          <cell r="A149" t="str">
            <v>10484</v>
          </cell>
          <cell r="B149" t="str">
            <v>484</v>
          </cell>
          <cell r="C149" t="str">
            <v>10</v>
          </cell>
          <cell r="F149" t="str">
            <v>Национальный парк "Шушенский бор"</v>
          </cell>
          <cell r="I149" t="str">
            <v>Национальный парк "Шушенский бор"</v>
          </cell>
          <cell r="J149" t="str">
            <v>Национальный парк "Шушенский бор"</v>
          </cell>
          <cell r="M149" t="str">
            <v>19</v>
          </cell>
          <cell r="N149" t="str">
            <v>Красноярский край</v>
          </cell>
          <cell r="O149" t="str">
            <v>2</v>
          </cell>
          <cell r="P149" t="str">
            <v>2442002576</v>
          </cell>
        </row>
        <row r="150">
          <cell r="A150" t="str">
            <v>10505</v>
          </cell>
          <cell r="B150" t="str">
            <v>505</v>
          </cell>
          <cell r="C150" t="str">
            <v>10</v>
          </cell>
          <cell r="E150">
            <v>124</v>
          </cell>
          <cell r="F150" t="str">
            <v>Ангаро-Байкальское БВУ</v>
          </cell>
          <cell r="I150" t="str">
            <v>Ангаро-Байкальское бассейновое водное управление</v>
          </cell>
          <cell r="M150" t="str">
            <v>34</v>
          </cell>
          <cell r="N150" t="str">
            <v>Иркутская область</v>
          </cell>
          <cell r="O150" t="str">
            <v>2</v>
          </cell>
          <cell r="P150" t="str">
            <v>3808018170</v>
          </cell>
        </row>
        <row r="151">
          <cell r="A151" t="str">
            <v>10511</v>
          </cell>
          <cell r="B151" t="str">
            <v>511</v>
          </cell>
          <cell r="C151" t="str">
            <v>10</v>
          </cell>
          <cell r="E151">
            <v>130</v>
          </cell>
          <cell r="F151" t="str">
            <v>Енисейское БВУ</v>
          </cell>
          <cell r="I151" t="str">
            <v>Енисейское бассейновое водное управление</v>
          </cell>
          <cell r="M151" t="str">
            <v>19</v>
          </cell>
          <cell r="N151" t="str">
            <v>Красноярский край</v>
          </cell>
          <cell r="O151" t="str">
            <v>2</v>
          </cell>
          <cell r="P151" t="str">
            <v>2463004140</v>
          </cell>
        </row>
        <row r="152">
          <cell r="A152" t="str">
            <v>10752</v>
          </cell>
          <cell r="B152" t="str">
            <v>752</v>
          </cell>
          <cell r="C152" t="str">
            <v>10</v>
          </cell>
          <cell r="E152">
            <v>145</v>
          </cell>
          <cell r="F152" t="str">
            <v xml:space="preserve">Упр.Таймырской гос.природоохр.мор.служб. </v>
          </cell>
          <cell r="I152" t="str">
            <v>Управление Таймырской государственной природоохранной морской службы (г.Дудинка)</v>
          </cell>
          <cell r="M152" t="str">
            <v>85</v>
          </cell>
          <cell r="N152" t="str">
            <v>Таймырский (Долгано-Ненецкий) Авт.Округ</v>
          </cell>
          <cell r="O152" t="str">
            <v>1</v>
          </cell>
          <cell r="P152" t="str">
            <v>8401002384</v>
          </cell>
        </row>
        <row r="153">
          <cell r="A153" t="str">
            <v>11066</v>
          </cell>
          <cell r="B153" t="str">
            <v>066</v>
          </cell>
          <cell r="C153" t="str">
            <v>11</v>
          </cell>
          <cell r="D153">
            <v>82</v>
          </cell>
          <cell r="E153">
            <v>105</v>
          </cell>
          <cell r="F153" t="str">
            <v>КПР по Приморскому краю</v>
          </cell>
          <cell r="G153" t="str">
            <v>1</v>
          </cell>
          <cell r="H153" t="str">
            <v>Приморское УЛ</v>
          </cell>
          <cell r="I153" t="str">
            <v>Комитет природных ресурсов по Пpимopcкoму краю</v>
          </cell>
          <cell r="J153" t="str">
            <v>Пpимopcкoe упpaвлeниe лесами</v>
          </cell>
          <cell r="L153" t="str">
            <v>Приморское УЛ</v>
          </cell>
          <cell r="M153" t="str">
            <v>20</v>
          </cell>
          <cell r="N153" t="str">
            <v>Приморский край</v>
          </cell>
          <cell r="O153" t="str">
            <v>1</v>
          </cell>
          <cell r="P153" t="str">
            <v>2539009737</v>
          </cell>
        </row>
        <row r="154">
          <cell r="A154" t="str">
            <v>11067</v>
          </cell>
          <cell r="B154" t="str">
            <v>067</v>
          </cell>
          <cell r="C154" t="str">
            <v>11</v>
          </cell>
          <cell r="E154">
            <v>100</v>
          </cell>
          <cell r="F154" t="str">
            <v>ДПР по Дальневосточному региону</v>
          </cell>
          <cell r="I154" t="str">
            <v>Департамент природных ресурсов по Дальневосточному региону</v>
          </cell>
          <cell r="M154" t="str">
            <v>22</v>
          </cell>
          <cell r="N154" t="str">
            <v>Хабаровский край</v>
          </cell>
          <cell r="O154" t="str">
            <v>1</v>
          </cell>
          <cell r="P154" t="str">
            <v>2720015822</v>
          </cell>
        </row>
        <row r="155">
          <cell r="A155" t="str">
            <v>11068</v>
          </cell>
          <cell r="B155" t="str">
            <v>068</v>
          </cell>
          <cell r="C155" t="str">
            <v>11</v>
          </cell>
          <cell r="E155">
            <v>101</v>
          </cell>
          <cell r="F155" t="str">
            <v>КПР по Амурской области</v>
          </cell>
          <cell r="I155" t="str">
            <v>Комитет природных ресурсов по Амурской области</v>
          </cell>
          <cell r="M155" t="str">
            <v>23</v>
          </cell>
          <cell r="N155" t="str">
            <v>Амурская область</v>
          </cell>
          <cell r="O155" t="str">
            <v>1</v>
          </cell>
          <cell r="P155" t="str">
            <v>2812001668</v>
          </cell>
        </row>
        <row r="156">
          <cell r="A156" t="str">
            <v>11069</v>
          </cell>
          <cell r="B156" t="str">
            <v>069</v>
          </cell>
          <cell r="C156" t="str">
            <v>11</v>
          </cell>
          <cell r="E156">
            <v>103</v>
          </cell>
          <cell r="F156" t="str">
            <v>КПР по Камчатской области и Корякск.АО</v>
          </cell>
          <cell r="I156" t="str">
            <v>Комитет природных ресурсов по Камчатской области и Корякскому автономному округу</v>
          </cell>
          <cell r="M156" t="str">
            <v>38</v>
          </cell>
          <cell r="N156" t="str">
            <v>Камчатская область</v>
          </cell>
          <cell r="O156" t="str">
            <v>1</v>
          </cell>
          <cell r="P156" t="str">
            <v>4100000636</v>
          </cell>
        </row>
        <row r="157">
          <cell r="A157" t="str">
            <v>11070</v>
          </cell>
          <cell r="B157" t="str">
            <v>070</v>
          </cell>
          <cell r="C157" t="str">
            <v>11</v>
          </cell>
          <cell r="E157">
            <v>104</v>
          </cell>
          <cell r="F157" t="str">
            <v>КПР по Магаданской области</v>
          </cell>
          <cell r="I157" t="str">
            <v>Комитет природных ресурсов по Магаданской области</v>
          </cell>
          <cell r="M157" t="str">
            <v>47</v>
          </cell>
          <cell r="N157" t="str">
            <v>Магаданская область</v>
          </cell>
          <cell r="O157" t="str">
            <v>1</v>
          </cell>
          <cell r="P157" t="str">
            <v>4909068444</v>
          </cell>
        </row>
        <row r="158">
          <cell r="A158" t="str">
            <v>11071</v>
          </cell>
          <cell r="B158" t="str">
            <v>071</v>
          </cell>
          <cell r="C158" t="str">
            <v>11</v>
          </cell>
          <cell r="E158">
            <v>106</v>
          </cell>
          <cell r="F158" t="str">
            <v>КПР по Сахалинской области</v>
          </cell>
          <cell r="I158" t="str">
            <v>Комитет природных ресурсов по Сахалинской области</v>
          </cell>
          <cell r="M158" t="str">
            <v>61</v>
          </cell>
          <cell r="N158" t="str">
            <v>Сахалинская область</v>
          </cell>
          <cell r="O158" t="str">
            <v>1</v>
          </cell>
          <cell r="P158" t="str">
            <v>6501016997</v>
          </cell>
        </row>
        <row r="159">
          <cell r="A159" t="str">
            <v>11072</v>
          </cell>
          <cell r="B159" t="str">
            <v>072</v>
          </cell>
          <cell r="C159" t="str">
            <v>11</v>
          </cell>
          <cell r="D159">
            <v>84</v>
          </cell>
          <cell r="E159">
            <v>107</v>
          </cell>
          <cell r="F159" t="str">
            <v>УЛХ Республики Саха</v>
          </cell>
          <cell r="G159" t="str">
            <v>1</v>
          </cell>
          <cell r="H159" t="str">
            <v>Саха</v>
          </cell>
          <cell r="I159" t="str">
            <v xml:space="preserve">Управление лесного хозяйства  Pecпублики Caxa </v>
          </cell>
          <cell r="J159" t="str">
            <v>Упpaвлeниe лecнoгo хoзяйcтвa Pecпублики Caxa (Якутия)</v>
          </cell>
          <cell r="L159" t="str">
            <v>УЛ Респ.Саха(Якутия)</v>
          </cell>
          <cell r="M159" t="str">
            <v>16</v>
          </cell>
          <cell r="N159" t="str">
            <v>Республика Саха (Якутия)</v>
          </cell>
          <cell r="O159" t="str">
            <v>1</v>
          </cell>
          <cell r="P159" t="str">
            <v>1435006754</v>
          </cell>
        </row>
        <row r="160">
          <cell r="A160" t="str">
            <v>11089</v>
          </cell>
          <cell r="B160" t="str">
            <v>089</v>
          </cell>
          <cell r="C160" t="str">
            <v>11</v>
          </cell>
          <cell r="E160">
            <v>108</v>
          </cell>
          <cell r="F160" t="str">
            <v>КПР по Чукотскому АО</v>
          </cell>
          <cell r="I160" t="str">
            <v>Комитет природных ресурсов по Чукотскому автономному округу</v>
          </cell>
          <cell r="M160" t="str">
            <v>88</v>
          </cell>
          <cell r="N160" t="str">
            <v>Чукотский Авт.Округ</v>
          </cell>
          <cell r="O160" t="str">
            <v>1</v>
          </cell>
          <cell r="P160" t="str">
            <v>8703001059</v>
          </cell>
        </row>
        <row r="161">
          <cell r="A161" t="str">
            <v>11096</v>
          </cell>
          <cell r="B161" t="str">
            <v>096</v>
          </cell>
          <cell r="C161" t="str">
            <v>11</v>
          </cell>
          <cell r="D161">
            <v>79</v>
          </cell>
          <cell r="E161">
            <v>102</v>
          </cell>
          <cell r="F161" t="str">
            <v>КПР по Еврейскому АО</v>
          </cell>
          <cell r="G161" t="str">
            <v>1</v>
          </cell>
          <cell r="H161" t="str">
            <v>Еврейс</v>
          </cell>
          <cell r="I161" t="str">
            <v>Комитет природных ресурсов по  Eвpeйcкoй Автономной Области</v>
          </cell>
          <cell r="J161" t="str">
            <v>Упpaвлeниe лесами Eвpeйcкoй Автономной Области</v>
          </cell>
          <cell r="L161" t="str">
            <v>УЛ Еврейской АО</v>
          </cell>
          <cell r="M161" t="str">
            <v>78</v>
          </cell>
          <cell r="N161" t="str">
            <v>Еврейская Авт.область</v>
          </cell>
          <cell r="O161" t="str">
            <v>1</v>
          </cell>
          <cell r="P161" t="str">
            <v>7906000235</v>
          </cell>
        </row>
        <row r="162">
          <cell r="A162" t="str">
            <v>11142</v>
          </cell>
          <cell r="B162" t="str">
            <v>142</v>
          </cell>
          <cell r="C162" t="str">
            <v>11</v>
          </cell>
          <cell r="D162">
            <v>96</v>
          </cell>
          <cell r="E162">
            <v>109</v>
          </cell>
          <cell r="F162" t="str">
            <v>ДальНИИЛХ</v>
          </cell>
          <cell r="G162" t="str">
            <v>3</v>
          </cell>
          <cell r="H162" t="str">
            <v>ДальНИИЛХ</v>
          </cell>
          <cell r="I162" t="str">
            <v>Дaльнeвocтoчный научно-исследовательский институт лecнoгo хoзяйcтва (ДaльНИИЛХ)</v>
          </cell>
          <cell r="J162" t="str">
            <v>Дaльнeвocтoчный научно-исследовательский институт</v>
          </cell>
          <cell r="K162" t="str">
            <v>лecнoгo хoзяйcтва (ДaльНИИЛХ)</v>
          </cell>
          <cell r="L162" t="str">
            <v>ДальНИИЛХ</v>
          </cell>
          <cell r="M162" t="str">
            <v>22</v>
          </cell>
          <cell r="N162" t="str">
            <v>Хабаровский край</v>
          </cell>
          <cell r="O162" t="str">
            <v>1</v>
          </cell>
          <cell r="P162" t="str">
            <v>2723002211</v>
          </cell>
        </row>
        <row r="163">
          <cell r="A163" t="str">
            <v>11504</v>
          </cell>
          <cell r="B163" t="str">
            <v>504</v>
          </cell>
          <cell r="C163" t="str">
            <v>11</v>
          </cell>
          <cell r="E163">
            <v>123</v>
          </cell>
          <cell r="F163" t="str">
            <v>Амурское БВУ</v>
          </cell>
          <cell r="I163" t="str">
            <v>Амурское бассейновое водное управление</v>
          </cell>
          <cell r="M163" t="str">
            <v>22</v>
          </cell>
          <cell r="N163" t="str">
            <v>Хабаровский край</v>
          </cell>
          <cell r="O163" t="str">
            <v>1</v>
          </cell>
          <cell r="P163" t="str">
            <v>2722011598</v>
          </cell>
        </row>
        <row r="164">
          <cell r="A164" t="str">
            <v>11751</v>
          </cell>
          <cell r="B164" t="str">
            <v>751</v>
          </cell>
          <cell r="C164" t="str">
            <v>11</v>
          </cell>
          <cell r="E164">
            <v>146</v>
          </cell>
          <cell r="F164" t="str">
            <v>Гос.Дальневосточн.природоохр.мор.служба</v>
          </cell>
          <cell r="I164" t="str">
            <v>Государственная Дальневосточная природоохранная морская служба (г. Владивосток)</v>
          </cell>
          <cell r="M164" t="str">
            <v>22</v>
          </cell>
          <cell r="N164" t="str">
            <v>Хабаровский край</v>
          </cell>
        </row>
        <row r="165">
          <cell r="A165" t="str">
            <v>12073</v>
          </cell>
          <cell r="B165" t="str">
            <v>073</v>
          </cell>
          <cell r="C165" t="str">
            <v>12</v>
          </cell>
          <cell r="E165">
            <v>4</v>
          </cell>
          <cell r="F165" t="str">
            <v>КПР по Калининградской области</v>
          </cell>
          <cell r="I165" t="str">
            <v>Комитет природных ресурсов по Калининградской области</v>
          </cell>
          <cell r="M165" t="str">
            <v>35</v>
          </cell>
          <cell r="N165" t="str">
            <v>Калининградская область</v>
          </cell>
          <cell r="O165" t="str">
            <v>1</v>
          </cell>
          <cell r="P165" t="str">
            <v>3905013749</v>
          </cell>
        </row>
        <row r="166">
          <cell r="A166" t="str">
            <v>12459</v>
          </cell>
          <cell r="B166" t="str">
            <v>459</v>
          </cell>
          <cell r="C166" t="str">
            <v>12</v>
          </cell>
          <cell r="F166" t="str">
            <v>Национальный парк "Куршская коса"</v>
          </cell>
          <cell r="I166" t="str">
            <v>Национальный парк "Куршская коса"</v>
          </cell>
          <cell r="J166" t="str">
            <v>Национальный парк "Куршская коса"</v>
          </cell>
          <cell r="M166" t="str">
            <v>35</v>
          </cell>
          <cell r="N166" t="str">
            <v>Калининградская область</v>
          </cell>
          <cell r="O166" t="str">
            <v>1</v>
          </cell>
          <cell r="P166" t="str">
            <v>3918005008</v>
          </cell>
        </row>
        <row r="167">
          <cell r="A167" t="str">
            <v>21074</v>
          </cell>
          <cell r="B167" t="str">
            <v>074</v>
          </cell>
          <cell r="C167" t="str">
            <v>21</v>
          </cell>
          <cell r="D167">
            <v>116</v>
          </cell>
          <cell r="E167">
            <v>39</v>
          </cell>
          <cell r="F167" t="str">
            <v>ЦБ "Авиалесоохрана"</v>
          </cell>
          <cell r="G167" t="str">
            <v>5</v>
          </cell>
          <cell r="H167" t="str">
            <v>Авиал</v>
          </cell>
          <cell r="I167" t="str">
            <v>Центральная база авиационной охраны лесов "Авиалесоохрана"</v>
          </cell>
          <cell r="J167" t="str">
            <v>Центральная база авиационной охраны лесов "Авиалесоохрана"</v>
          </cell>
          <cell r="L167" t="str">
            <v>ЦБ "Авиалесоохрана"</v>
          </cell>
          <cell r="M167" t="str">
            <v>48</v>
          </cell>
          <cell r="N167" t="str">
            <v>Московская область</v>
          </cell>
          <cell r="O167" t="str">
            <v>2</v>
          </cell>
          <cell r="P167" t="str">
            <v>5038008142</v>
          </cell>
        </row>
        <row r="168">
          <cell r="A168" t="str">
            <v>21079</v>
          </cell>
          <cell r="B168" t="str">
            <v>079</v>
          </cell>
          <cell r="C168" t="str">
            <v>21</v>
          </cell>
          <cell r="F168" t="str">
            <v>Финуправление</v>
          </cell>
          <cell r="I168" t="str">
            <v>Финансовое управление</v>
          </cell>
          <cell r="M168" t="str">
            <v>73</v>
          </cell>
          <cell r="N168" t="str">
            <v>г. Москва</v>
          </cell>
          <cell r="O168" t="str">
            <v>1</v>
          </cell>
          <cell r="P168" t="str">
            <v>7705057714</v>
          </cell>
        </row>
        <row r="169">
          <cell r="A169" t="str">
            <v>21081</v>
          </cell>
          <cell r="B169" t="str">
            <v>081</v>
          </cell>
          <cell r="C169" t="str">
            <v>21</v>
          </cell>
          <cell r="D169">
            <v>117</v>
          </cell>
          <cell r="E169">
            <v>41</v>
          </cell>
          <cell r="F169" t="str">
            <v>Административно-хозяйственное управление</v>
          </cell>
          <cell r="G169" t="str">
            <v>5</v>
          </cell>
          <cell r="H169" t="str">
            <v>АХУ</v>
          </cell>
          <cell r="I169" t="str">
            <v>Административно-хозяйственное управление</v>
          </cell>
          <cell r="J169" t="str">
            <v>Административно-хозяйственное управление</v>
          </cell>
          <cell r="L169" t="str">
            <v>АХУ</v>
          </cell>
          <cell r="M169" t="str">
            <v>73</v>
          </cell>
          <cell r="N169" t="str">
            <v>г. Москва</v>
          </cell>
          <cell r="O169" t="str">
            <v>1</v>
          </cell>
          <cell r="P169" t="str">
            <v>7710256289</v>
          </cell>
        </row>
        <row r="170">
          <cell r="A170" t="str">
            <v>21138</v>
          </cell>
          <cell r="B170" t="str">
            <v>138</v>
          </cell>
          <cell r="C170" t="str">
            <v>21</v>
          </cell>
          <cell r="D170">
            <v>122</v>
          </cell>
          <cell r="E170">
            <v>42</v>
          </cell>
          <cell r="F170" t="str">
            <v>Росгипролес</v>
          </cell>
          <cell r="G170" t="str">
            <v>5</v>
          </cell>
          <cell r="H170" t="str">
            <v>Росгипролес</v>
          </cell>
          <cell r="I170" t="str">
            <v>Poccийcкий ГПИИ пo пpoeктиpoвaнию лecoxoзяйственных пpeдпpиятий и пpиpoдooxpaнныx объeктoв "РОСГИПРОЛЕС"</v>
          </cell>
          <cell r="J170" t="str">
            <v>Poccийcкий ГПИИ пo пpoeктиpoвaнию лecoxoзяйственных</v>
          </cell>
          <cell r="K170" t="str">
            <v>пpeдпpиятий и пpиpoдooxpaнныx объeктoв "РОСГИПРОЛЕС"</v>
          </cell>
          <cell r="L170" t="str">
            <v>Росгипролес</v>
          </cell>
          <cell r="M170" t="str">
            <v>73</v>
          </cell>
          <cell r="N170" t="str">
            <v>г. Москва</v>
          </cell>
          <cell r="O170" t="str">
            <v>1</v>
          </cell>
          <cell r="P170" t="str">
            <v>7705041601</v>
          </cell>
        </row>
        <row r="171">
          <cell r="A171" t="str">
            <v>22152</v>
          </cell>
          <cell r="B171" t="str">
            <v>152</v>
          </cell>
          <cell r="C171" t="str">
            <v>22</v>
          </cell>
          <cell r="D171">
            <v>105</v>
          </cell>
          <cell r="E171">
            <v>113</v>
          </cell>
          <cell r="F171" t="str">
            <v>Дальневосточное ЛУП</v>
          </cell>
          <cell r="G171" t="str">
            <v>4</v>
          </cell>
          <cell r="H171" t="str">
            <v>Дальневосточн. ЛУП</v>
          </cell>
          <cell r="I171" t="str">
            <v>Дaльнeвocтoчнoe государственное лесоустроительное предприятие (Дальлеспроект)</v>
          </cell>
          <cell r="J171" t="str">
            <v xml:space="preserve">Дaльнeвocтoчнoe государственное лесоустроительное   </v>
          </cell>
          <cell r="K171" t="str">
            <v>предприятие (Дальлеспроект)</v>
          </cell>
          <cell r="L171" t="str">
            <v>Дальневосточное ЛУП</v>
          </cell>
          <cell r="M171" t="str">
            <v>22</v>
          </cell>
          <cell r="N171" t="str">
            <v>Хабаровский край</v>
          </cell>
          <cell r="O171" t="str">
            <v>1</v>
          </cell>
          <cell r="P171" t="str">
            <v>2723002211</v>
          </cell>
        </row>
        <row r="172">
          <cell r="A172" t="str">
            <v>22153</v>
          </cell>
          <cell r="B172" t="str">
            <v>153</v>
          </cell>
          <cell r="C172" t="str">
            <v>22</v>
          </cell>
          <cell r="D172">
            <v>107</v>
          </cell>
          <cell r="E172">
            <v>114</v>
          </cell>
          <cell r="F172" t="str">
            <v>Западное ЛУП</v>
          </cell>
          <cell r="G172" t="str">
            <v>4</v>
          </cell>
          <cell r="H172" t="str">
            <v>Западное ЛУП</v>
          </cell>
          <cell r="I172" t="str">
            <v>Зaпaднoe государственное лесоустроительное предприятие (Брянсклеспроект)</v>
          </cell>
          <cell r="J172" t="str">
            <v xml:space="preserve">Зaпaднoe государственное лесоустроительное   </v>
          </cell>
          <cell r="K172" t="str">
            <v>предприятие (Брянсклеспроект)</v>
          </cell>
          <cell r="L172" t="str">
            <v>Западное ЛУП</v>
          </cell>
          <cell r="M172" t="str">
            <v>27</v>
          </cell>
          <cell r="N172" t="str">
            <v>Брянская область</v>
          </cell>
          <cell r="O172" t="str">
            <v>1</v>
          </cell>
          <cell r="P172" t="str">
            <v>3233002535</v>
          </cell>
        </row>
        <row r="173">
          <cell r="A173" t="str">
            <v>22154</v>
          </cell>
          <cell r="B173" t="str">
            <v>154</v>
          </cell>
          <cell r="C173" t="str">
            <v>22</v>
          </cell>
          <cell r="D173">
            <v>106</v>
          </cell>
          <cell r="E173">
            <v>115</v>
          </cell>
          <cell r="F173" t="str">
            <v>Западно-Сибирское ЛУП</v>
          </cell>
          <cell r="G173" t="str">
            <v>4</v>
          </cell>
          <cell r="H173" t="str">
            <v>Запад.-Сибир. ЛУП</v>
          </cell>
          <cell r="I173" t="str">
            <v>Запaднo-Cибиpcкoe государственное лесоустроительное предприятие (Запсиблеспроект)</v>
          </cell>
          <cell r="J173" t="str">
            <v xml:space="preserve">Запaднo-Cибиpcкoe государственное лесоустроительное   </v>
          </cell>
          <cell r="K173" t="str">
            <v>предприятие (Запсиблеспроект)</v>
          </cell>
          <cell r="L173" t="str">
            <v>Западно-Сибирск. ЛУП</v>
          </cell>
          <cell r="M173" t="str">
            <v>51</v>
          </cell>
          <cell r="N173" t="str">
            <v>Новосибирская область</v>
          </cell>
          <cell r="O173" t="str">
            <v>1</v>
          </cell>
          <cell r="P173" t="str">
            <v>5403104756</v>
          </cell>
        </row>
        <row r="174">
          <cell r="A174" t="str">
            <v>22155</v>
          </cell>
          <cell r="B174" t="str">
            <v>155</v>
          </cell>
          <cell r="C174" t="str">
            <v>22</v>
          </cell>
          <cell r="D174">
            <v>108</v>
          </cell>
          <cell r="E174">
            <v>116</v>
          </cell>
          <cell r="F174" t="str">
            <v>Карельское  ЛУП</v>
          </cell>
          <cell r="G174" t="str">
            <v>4</v>
          </cell>
          <cell r="H174" t="str">
            <v>Карельское  ЛУП</v>
          </cell>
          <cell r="I174" t="str">
            <v>Кapeльcкoe государственное лесоустроительное предприятие (Кареллеспроек)</v>
          </cell>
          <cell r="J174" t="str">
            <v xml:space="preserve">Кapeльcкoe государственное лесоустроительное </v>
          </cell>
          <cell r="K174" t="str">
            <v>предприятие (Кареллеспроек)</v>
          </cell>
          <cell r="L174" t="str">
            <v>Карельское  ЛУП</v>
          </cell>
          <cell r="M174" t="str">
            <v>06</v>
          </cell>
          <cell r="N174" t="str">
            <v>Республика Карелия</v>
          </cell>
          <cell r="O174" t="str">
            <v>2</v>
          </cell>
          <cell r="P174" t="str">
            <v>1001004144</v>
          </cell>
        </row>
        <row r="175">
          <cell r="A175" t="str">
            <v>22156</v>
          </cell>
          <cell r="B175" t="str">
            <v>156</v>
          </cell>
          <cell r="C175" t="str">
            <v>22</v>
          </cell>
          <cell r="D175">
            <v>109</v>
          </cell>
          <cell r="E175">
            <v>117</v>
          </cell>
          <cell r="F175" t="str">
            <v>Московское ЛУП</v>
          </cell>
          <cell r="G175" t="str">
            <v>4</v>
          </cell>
          <cell r="H175" t="str">
            <v>Московское УЛП</v>
          </cell>
          <cell r="I175" t="str">
            <v>Московское государственное лесоустроительное предприятие (Мослеспроект)</v>
          </cell>
          <cell r="J175" t="str">
            <v>Московское государственное лесоустроительное предприятие</v>
          </cell>
          <cell r="K175" t="str">
            <v>(Мослеспроект)</v>
          </cell>
          <cell r="L175" t="str">
            <v>Московское ЛУП</v>
          </cell>
          <cell r="M175" t="str">
            <v>48</v>
          </cell>
          <cell r="N175" t="str">
            <v>Московская область</v>
          </cell>
          <cell r="O175" t="str">
            <v>2</v>
          </cell>
          <cell r="P175" t="str">
            <v>5051000174</v>
          </cell>
        </row>
        <row r="176">
          <cell r="A176" t="str">
            <v>22157</v>
          </cell>
          <cell r="B176" t="str">
            <v>157</v>
          </cell>
          <cell r="C176" t="str">
            <v>22</v>
          </cell>
          <cell r="D176">
            <v>110</v>
          </cell>
          <cell r="E176">
            <v>118</v>
          </cell>
          <cell r="F176" t="str">
            <v>Поволжское ЛУП</v>
          </cell>
          <cell r="G176" t="str">
            <v>4</v>
          </cell>
          <cell r="H176" t="str">
            <v>Поволжское ЛУП</v>
          </cell>
          <cell r="I176" t="str">
            <v>Пoвoлжcкoе государственное лесоустроительное предприятие (Поволжское предприятие "Леспроект")</v>
          </cell>
          <cell r="J176" t="str">
            <v xml:space="preserve">Пoвoлжcкoе государственное лесоустроительное предприятие </v>
          </cell>
          <cell r="K176" t="str">
            <v>(Поволжское предприятие "Леспроект")</v>
          </cell>
          <cell r="L176" t="str">
            <v>Поволжское ЛУП</v>
          </cell>
          <cell r="M176" t="str">
            <v>32</v>
          </cell>
          <cell r="N176" t="str">
            <v>Нижегородская область</v>
          </cell>
          <cell r="O176" t="str">
            <v>2</v>
          </cell>
          <cell r="P176" t="str">
            <v>5262015081</v>
          </cell>
        </row>
        <row r="177">
          <cell r="A177" t="str">
            <v>22158</v>
          </cell>
          <cell r="B177" t="str">
            <v>158</v>
          </cell>
          <cell r="C177" t="str">
            <v>22</v>
          </cell>
          <cell r="D177">
            <v>113</v>
          </cell>
          <cell r="E177">
            <v>120</v>
          </cell>
          <cell r="F177" t="str">
            <v>Северо-Западное ЛУП</v>
          </cell>
          <cell r="G177" t="str">
            <v>7</v>
          </cell>
          <cell r="H177" t="str">
            <v>Сев.-Западное ЛУП</v>
          </cell>
          <cell r="I177" t="str">
            <v>Ceвepo-Зaпaднoe государственное лесоустроительное предприятие (СЗГЛП)</v>
          </cell>
          <cell r="J177" t="str">
            <v xml:space="preserve">Ceвepo-Зaпaднoe государственное лесоустроительное   </v>
          </cell>
          <cell r="K177" t="str">
            <v>предприятие (СЗГЛП)</v>
          </cell>
          <cell r="L177" t="str">
            <v>Северо-Западное ЛУП</v>
          </cell>
          <cell r="M177" t="str">
            <v>72</v>
          </cell>
          <cell r="N177" t="str">
            <v>г. Санкт-Петербург</v>
          </cell>
          <cell r="O177" t="str">
            <v>2</v>
          </cell>
          <cell r="P177" t="str">
            <v>7810210930</v>
          </cell>
        </row>
        <row r="178">
          <cell r="A178" t="str">
            <v>22159</v>
          </cell>
          <cell r="B178" t="str">
            <v>159</v>
          </cell>
          <cell r="C178" t="str">
            <v>22</v>
          </cell>
          <cell r="D178">
            <v>112</v>
          </cell>
          <cell r="E178">
            <v>121</v>
          </cell>
          <cell r="F178" t="str">
            <v>Северное ЛУП</v>
          </cell>
          <cell r="G178" t="str">
            <v>4</v>
          </cell>
          <cell r="H178" t="str">
            <v>Северное ЛУП</v>
          </cell>
          <cell r="I178" t="str">
            <v>Ceвepнoe государственное лесоустроительное предприятие (Севлеспроект)</v>
          </cell>
          <cell r="J178" t="str">
            <v>Ceвepнoe государственное лесоустроительное предприятие</v>
          </cell>
          <cell r="K178" t="str">
            <v>(Севлеспроект)</v>
          </cell>
          <cell r="L178" t="str">
            <v>Северное ЛУП</v>
          </cell>
          <cell r="M178" t="str">
            <v>30</v>
          </cell>
          <cell r="N178" t="str">
            <v>Вологодская область</v>
          </cell>
          <cell r="O178" t="str">
            <v>2</v>
          </cell>
          <cell r="P178" t="str">
            <v>3525011720</v>
          </cell>
        </row>
        <row r="179">
          <cell r="A179" t="str">
            <v>22160</v>
          </cell>
          <cell r="B179" t="str">
            <v>160</v>
          </cell>
          <cell r="C179" t="str">
            <v>22</v>
          </cell>
          <cell r="D179">
            <v>114</v>
          </cell>
          <cell r="E179">
            <v>122</v>
          </cell>
          <cell r="F179" t="str">
            <v>Центральное ЛУП</v>
          </cell>
          <cell r="G179" t="str">
            <v>4</v>
          </cell>
          <cell r="H179" t="str">
            <v>Центральное ЛУП</v>
          </cell>
          <cell r="I179" t="str">
            <v>Цeнтpaльнoe государственное лecoуcтроительное предприятие (Центрлеспроект)</v>
          </cell>
          <cell r="J179" t="str">
            <v xml:space="preserve">Цeнтpaльнoe государственное лecoуcтроительное предприятие </v>
          </cell>
          <cell r="K179" t="str">
            <v>(Центрлеспроект)</v>
          </cell>
          <cell r="L179" t="str">
            <v>Центральное ЛУП</v>
          </cell>
          <cell r="M179" t="str">
            <v>73</v>
          </cell>
          <cell r="N179" t="str">
            <v>г. Москва</v>
          </cell>
          <cell r="O179" t="str">
            <v>1</v>
          </cell>
          <cell r="P179" t="str">
            <v>7727087624</v>
          </cell>
        </row>
        <row r="180">
          <cell r="A180" t="str">
            <v>22161</v>
          </cell>
          <cell r="B180" t="str">
            <v>161</v>
          </cell>
          <cell r="C180" t="str">
            <v>22</v>
          </cell>
          <cell r="D180">
            <v>103</v>
          </cell>
          <cell r="E180">
            <v>110</v>
          </cell>
          <cell r="F180" t="str">
            <v>Воронежское  ЛУП</v>
          </cell>
          <cell r="G180" t="str">
            <v>4</v>
          </cell>
          <cell r="H180" t="str">
            <v>Воронежское  ЛУП</v>
          </cell>
          <cell r="I180" t="str">
            <v>Государственное специализированное лесоустроительное предприятие ( Воронежлеспроект )</v>
          </cell>
          <cell r="J180" t="str">
            <v xml:space="preserve">Государственное специализированное лесоустроительное   </v>
          </cell>
          <cell r="K180" t="str">
            <v>предприятие ( Воронежлеспроект )</v>
          </cell>
          <cell r="L180" t="str">
            <v>Воронежское  ЛУП</v>
          </cell>
          <cell r="M180" t="str">
            <v>31</v>
          </cell>
          <cell r="N180" t="str">
            <v>Воронежская область</v>
          </cell>
          <cell r="O180" t="str">
            <v>2</v>
          </cell>
          <cell r="P180" t="str">
            <v>3662020950</v>
          </cell>
        </row>
        <row r="181">
          <cell r="A181" t="str">
            <v>22162</v>
          </cell>
          <cell r="B181" t="str">
            <v>162</v>
          </cell>
          <cell r="C181" t="str">
            <v>22</v>
          </cell>
          <cell r="D181">
            <v>104</v>
          </cell>
          <cell r="E181">
            <v>111</v>
          </cell>
          <cell r="F181" t="str">
            <v>Восточно-Сибирское ЛУП</v>
          </cell>
          <cell r="G181" t="str">
            <v>4</v>
          </cell>
          <cell r="H181" t="str">
            <v>Восточ.-Сибирск.ЛУП</v>
          </cell>
          <cell r="I181" t="str">
            <v>Восточно-Сибирское государственное лесоустроительное предприятие (ВСЛУП)</v>
          </cell>
          <cell r="J181" t="str">
            <v xml:space="preserve">Восточно-Сибирское государственное лесоустроительное   </v>
          </cell>
          <cell r="K181" t="str">
            <v>предприятие (ВСЛУП)</v>
          </cell>
          <cell r="L181" t="str">
            <v>Восточно-Сибирсл.ЛУП</v>
          </cell>
          <cell r="M181" t="str">
            <v>19</v>
          </cell>
          <cell r="N181" t="str">
            <v>Красноярский край</v>
          </cell>
          <cell r="O181" t="str">
            <v>2</v>
          </cell>
          <cell r="P181" t="str">
            <v>2463000210</v>
          </cell>
        </row>
        <row r="182">
          <cell r="A182" t="str">
            <v>22163</v>
          </cell>
          <cell r="B182" t="str">
            <v>163</v>
          </cell>
          <cell r="C182" t="str">
            <v>22</v>
          </cell>
          <cell r="D182">
            <v>102</v>
          </cell>
          <cell r="E182">
            <v>112</v>
          </cell>
          <cell r="F182" t="str">
            <v>Амурское ЛУП</v>
          </cell>
          <cell r="G182" t="str">
            <v>4</v>
          </cell>
          <cell r="H182" t="str">
            <v>Амурское ЛУП</v>
          </cell>
          <cell r="I182" t="str">
            <v>Aмуpcкoe государственное лесоустроительное предприятие ( Амурлеспроект )</v>
          </cell>
          <cell r="J182" t="str">
            <v xml:space="preserve">Aмуpcкoe государственное лесоустроительное </v>
          </cell>
          <cell r="K182" t="str">
            <v>предприятие ( Амурлеспроект )</v>
          </cell>
          <cell r="L182" t="str">
            <v>Амурское ЛУП</v>
          </cell>
          <cell r="M182" t="str">
            <v>23</v>
          </cell>
          <cell r="N182" t="str">
            <v>Амурская область</v>
          </cell>
          <cell r="O182" t="str">
            <v>1</v>
          </cell>
          <cell r="P182" t="str">
            <v>2807002190</v>
          </cell>
        </row>
        <row r="183">
          <cell r="A183" t="str">
            <v>22164</v>
          </cell>
          <cell r="B183" t="str">
            <v>164</v>
          </cell>
          <cell r="C183" t="str">
            <v>22</v>
          </cell>
          <cell r="D183">
            <v>111</v>
          </cell>
          <cell r="E183">
            <v>119</v>
          </cell>
          <cell r="F183" t="str">
            <v>Прибайкальское ЛУП</v>
          </cell>
          <cell r="G183" t="str">
            <v>4</v>
          </cell>
          <cell r="H183" t="str">
            <v>Прибайкальское ЛУП</v>
          </cell>
          <cell r="I183" t="str">
            <v>Пpибaйкaльcкoe государственное лесоустроительное предприятие (Прибайкаллеспроект)</v>
          </cell>
          <cell r="J183" t="str">
            <v xml:space="preserve">Пpибaйкaльcкoe государственное лесоустроительное   </v>
          </cell>
          <cell r="K183" t="str">
            <v>предприятие (Прибайкаллеспроект)</v>
          </cell>
          <cell r="L183" t="str">
            <v>Прибайкальское ЛУП</v>
          </cell>
          <cell r="M183" t="str">
            <v>34</v>
          </cell>
          <cell r="N183" t="str">
            <v>Иркутская область</v>
          </cell>
          <cell r="O183" t="str">
            <v>2</v>
          </cell>
          <cell r="P183" t="str">
            <v>3808016007</v>
          </cell>
        </row>
        <row r="184">
          <cell r="A184" t="str">
            <v>90998</v>
          </cell>
          <cell r="B184" t="str">
            <v>998</v>
          </cell>
          <cell r="C184" t="str">
            <v>90</v>
          </cell>
          <cell r="E184">
            <v>147</v>
          </cell>
          <cell r="F184" t="str">
            <v>Резерв</v>
          </cell>
          <cell r="H184" t="str">
            <v>Резерв</v>
          </cell>
          <cell r="I184" t="str">
            <v>Резерв</v>
          </cell>
          <cell r="J184" t="str">
            <v>Резерв</v>
          </cell>
        </row>
        <row r="185">
          <cell r="A185" t="str">
            <v>90999</v>
          </cell>
          <cell r="B185" t="str">
            <v>999</v>
          </cell>
          <cell r="C185" t="str">
            <v>90</v>
          </cell>
          <cell r="E185">
            <v>148</v>
          </cell>
          <cell r="F185" t="str">
            <v>Всего по МПР России</v>
          </cell>
          <cell r="I185" t="str">
            <v>Всего по Министерству природных ресурсов России</v>
          </cell>
          <cell r="M185" t="str">
            <v>73</v>
          </cell>
          <cell r="N185" t="str">
            <v>г. Москва</v>
          </cell>
          <cell r="O185" t="str">
            <v>3</v>
          </cell>
          <cell r="P185" t="str">
            <v>1111111111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1">
          <cell r="A1">
            <v>100000</v>
          </cell>
          <cell r="B1" t="str">
            <v>ТЕКУЩИЕ РАСХОДЫ</v>
          </cell>
        </row>
        <row r="2">
          <cell r="A2">
            <v>110000</v>
          </cell>
          <cell r="B2" t="str">
            <v>ЗАКУПКИ ТОВАРОВ И ОПЛАТА УСЛУГ</v>
          </cell>
        </row>
        <row r="3">
          <cell r="A3">
            <v>110100</v>
          </cell>
          <cell r="B3" t="str">
            <v>Оплата труда</v>
          </cell>
        </row>
        <row r="4">
          <cell r="A4">
            <v>110110</v>
          </cell>
          <cell r="B4" t="str">
            <v>Оплата труда гражданских служащих</v>
          </cell>
        </row>
        <row r="5">
          <cell r="A5">
            <v>110120</v>
          </cell>
          <cell r="B5" t="str">
            <v>Денежное довольствие военнослужащих</v>
          </cell>
        </row>
        <row r="6">
          <cell r="A6">
            <v>110130</v>
          </cell>
          <cell r="B6" t="str">
            <v>Выходное пособие при увольнении</v>
          </cell>
        </row>
        <row r="7">
          <cell r="A7">
            <v>110140</v>
          </cell>
          <cell r="B7" t="str">
            <v>Оплата труда внештатных сотрудников</v>
          </cell>
        </row>
        <row r="8">
          <cell r="A8">
            <v>110200</v>
          </cell>
          <cell r="B8" t="str">
            <v>Начисления на фонд оплаты труда (единый социальный налог (взнос), включая тарифы на обязательное социальное страхование от несчастных случаев на производстве и профессиональных заболеваний)</v>
          </cell>
        </row>
        <row r="9">
          <cell r="A9">
            <v>110300</v>
          </cell>
          <cell r="B9" t="str">
            <v>Приобретение предметов снабжения и расходных материалов</v>
          </cell>
        </row>
        <row r="10">
          <cell r="A10">
            <v>110310</v>
          </cell>
          <cell r="B10" t="str">
            <v xml:space="preserve">Медикаменты, перевязочные средства и прочие лечебные расходы </v>
          </cell>
        </row>
        <row r="11">
          <cell r="A11">
            <v>110320</v>
          </cell>
          <cell r="B11" t="str">
            <v>Мягкий инвентарь и обмундирование</v>
          </cell>
        </row>
        <row r="12">
          <cell r="A12">
            <v>110330</v>
          </cell>
          <cell r="B12" t="str">
            <v>Продукты питания</v>
          </cell>
        </row>
        <row r="13">
          <cell r="A13">
            <v>110340</v>
          </cell>
          <cell r="B13" t="str">
            <v>Оплата горюче-смазочных материалов</v>
          </cell>
        </row>
        <row r="14">
          <cell r="A14">
            <v>110350</v>
          </cell>
          <cell r="B14" t="str">
            <v>Прочие расходные материалы и предметы снабжения</v>
          </cell>
        </row>
        <row r="15">
          <cell r="A15">
            <v>110400</v>
          </cell>
          <cell r="B15" t="str">
            <v>Командировки и служебные разъезды</v>
          </cell>
        </row>
        <row r="16">
          <cell r="A16">
            <v>110500</v>
          </cell>
          <cell r="B16" t="str">
            <v xml:space="preserve">Транспортные услуги </v>
          </cell>
        </row>
        <row r="17">
          <cell r="A17">
            <v>110600</v>
          </cell>
          <cell r="B17" t="str">
            <v>Оплата услуг связи</v>
          </cell>
        </row>
        <row r="18">
          <cell r="A18">
            <v>110700</v>
          </cell>
          <cell r="B18" t="str">
            <v>Оплата коммунальных услуг</v>
          </cell>
        </row>
        <row r="19">
          <cell r="A19">
            <v>110710</v>
          </cell>
          <cell r="B19" t="str">
            <v>Оплата содержания помещений</v>
          </cell>
        </row>
        <row r="20">
          <cell r="A20">
            <v>110720</v>
          </cell>
          <cell r="B20" t="str">
            <v>Оплата потребления тепловой энергии</v>
          </cell>
        </row>
        <row r="21">
          <cell r="A21">
            <v>110721</v>
          </cell>
          <cell r="B21" t="str">
            <v>-оплата отопления и технологических нужд</v>
          </cell>
        </row>
        <row r="22">
          <cell r="A22">
            <v>110722</v>
          </cell>
          <cell r="B22" t="str">
            <v>-оплата потребления газа</v>
          </cell>
        </row>
        <row r="23">
          <cell r="A23">
            <v>110723</v>
          </cell>
          <cell r="B23" t="str">
            <v>-оплата потребления котельно-печного топлива</v>
          </cell>
        </row>
        <row r="24">
          <cell r="A24">
            <v>110730</v>
          </cell>
          <cell r="B24" t="str">
            <v>Оплата  потребления электрической энергии</v>
          </cell>
        </row>
        <row r="25">
          <cell r="A25">
            <v>110740</v>
          </cell>
          <cell r="B25" t="str">
            <v>Оплата водоснабжения помещений</v>
          </cell>
        </row>
        <row r="26">
          <cell r="A26">
            <v>110750</v>
          </cell>
          <cell r="B26" t="str">
            <v>Оплата аренды помещений, земли и другого имущества</v>
          </cell>
        </row>
        <row r="27">
          <cell r="A27">
            <v>110760</v>
          </cell>
          <cell r="B27" t="str">
            <v>Оплата льгот по коммунальным услугам</v>
          </cell>
        </row>
        <row r="28">
          <cell r="A28">
            <v>110770</v>
          </cell>
          <cell r="B28" t="str">
            <v>Прочие коммунальные услуги</v>
          </cell>
        </row>
        <row r="29">
          <cell r="A29">
            <v>110800</v>
          </cell>
          <cell r="B29" t="str">
            <v>Оплата геолого-разведочных работ</v>
          </cell>
        </row>
        <row r="30">
          <cell r="A30">
            <v>110900</v>
          </cell>
          <cell r="B30" t="str">
            <v>Оплата услуг по типовому проектированию</v>
          </cell>
        </row>
        <row r="31">
          <cell r="A31">
            <v>111000</v>
          </cell>
          <cell r="B31" t="str">
            <v>Прочие текущие расходы на закупки товаров и оплату услуг</v>
          </cell>
        </row>
        <row r="32">
          <cell r="A32">
            <v>111010</v>
          </cell>
          <cell r="B32" t="str">
            <v>Оплата услуг научно-исследовательских организаций</v>
          </cell>
        </row>
        <row r="33">
          <cell r="A33">
            <v>111020</v>
          </cell>
          <cell r="B33" t="str">
            <v>Оплата текущего ремонта оборудования и инвентаря</v>
          </cell>
        </row>
        <row r="34">
          <cell r="A34">
            <v>111030</v>
          </cell>
          <cell r="B34" t="str">
            <v>Оплата текущего ремонта зданий и сооружений</v>
          </cell>
        </row>
        <row r="35">
          <cell r="A35">
            <v>111040</v>
          </cell>
          <cell r="B35" t="str">
            <v>Прочие текущие расходы</v>
          </cell>
        </row>
        <row r="36">
          <cell r="A36">
            <v>111050</v>
          </cell>
          <cell r="B36" t="str">
            <v xml:space="preserve">Прочие спрециальные расходы </v>
          </cell>
        </row>
        <row r="37">
          <cell r="A37">
            <v>111060</v>
          </cell>
          <cell r="B37" t="str">
            <v>Прочие непредвиденные расходы федерального значения</v>
          </cell>
        </row>
        <row r="38">
          <cell r="A38">
            <v>120000</v>
          </cell>
          <cell r="B38" t="str">
            <v>ВЫПЛАТЫ ПРОЦЕНТОВ</v>
          </cell>
        </row>
        <row r="39">
          <cell r="A39">
            <v>120100</v>
          </cell>
          <cell r="B39" t="str">
            <v>Выплаты процентов по государственному внутреннему долгу Российской Федерации, субъектов Российской Федерации, долгу имущественных образований</v>
          </cell>
        </row>
        <row r="40">
          <cell r="A40">
            <v>120110</v>
          </cell>
          <cell r="B40" t="str">
            <v>Выплата процентов по займам, предоставленным  Центральным банком Российской Федерации</v>
          </cell>
        </row>
        <row r="41">
          <cell r="A41">
            <v>120120</v>
          </cell>
          <cell r="B41" t="str">
            <v>Выплата процентов по прочим займам Российской Федерации, полученным внутри страны</v>
          </cell>
        </row>
        <row r="42">
          <cell r="A42">
            <v>120121</v>
          </cell>
          <cell r="B42" t="str">
            <v>-выплата процентов по ГКО</v>
          </cell>
        </row>
        <row r="43">
          <cell r="A43">
            <v>120122</v>
          </cell>
          <cell r="B43" t="str">
            <v>-выплата процентов по ОФЗ-ПК</v>
          </cell>
        </row>
        <row r="44">
          <cell r="A44">
            <v>120123</v>
          </cell>
          <cell r="B44" t="str">
            <v>-выплата процентов по ОФЗ-ПД</v>
          </cell>
        </row>
        <row r="45">
          <cell r="A45">
            <v>120124</v>
          </cell>
          <cell r="B45" t="str">
            <v>-выплата процентов по ОГНЗ</v>
          </cell>
        </row>
        <row r="46">
          <cell r="A46">
            <v>120125</v>
          </cell>
          <cell r="B46" t="str">
            <v>- обслуживание займа 1992 года</v>
          </cell>
        </row>
        <row r="47">
          <cell r="A47">
            <v>120126</v>
          </cell>
          <cell r="B47" t="str">
            <v>-обслуживание ОГСЗ</v>
          </cell>
        </row>
        <row r="48">
          <cell r="A48">
            <v>120127</v>
          </cell>
          <cell r="B48" t="str">
            <v>-выплата процентов по ОФЗ-ФК</v>
          </cell>
        </row>
        <row r="49">
          <cell r="A49">
            <v>120128</v>
          </cell>
          <cell r="B49" t="str">
            <v>-обслуживание золотых сертификатов</v>
          </cell>
        </row>
        <row r="50">
          <cell r="A50">
            <v>120129</v>
          </cell>
          <cell r="B50" t="str">
            <v>-обслуживание государственных федеральных облигаций</v>
          </cell>
        </row>
        <row r="51">
          <cell r="A51">
            <v>120130</v>
          </cell>
          <cell r="B51" t="str">
            <v xml:space="preserve">Выплата процентов Центральному банку Российской Федерации по векселям </v>
          </cell>
        </row>
        <row r="52">
          <cell r="A52">
            <v>120140</v>
          </cell>
          <cell r="B52" t="str">
            <v>Выплата процентов по централизованным кредитам, выданным организациям АПК и организациям, осуществляющим завоз продукции на Север</v>
          </cell>
        </row>
        <row r="53">
          <cell r="A53">
            <v>120150</v>
          </cell>
          <cell r="B53" t="str">
            <v>Обслуживание векселей, выданных Агропромбанку</v>
          </cell>
        </row>
        <row r="54">
          <cell r="A54">
            <v>120160</v>
          </cell>
          <cell r="B54" t="str">
            <v>Выплата процентов по кредитам коммерческих банков</v>
          </cell>
        </row>
        <row r="55">
          <cell r="A55">
            <v>120180</v>
          </cell>
          <cell r="B55" t="str">
            <v>Обслуживание прочих кредитов</v>
          </cell>
        </row>
        <row r="56">
          <cell r="A56">
            <v>120190</v>
          </cell>
          <cell r="B56" t="str">
            <v>Выплата процентов по займам, предоставленным бюджетами  других  уровней</v>
          </cell>
        </row>
        <row r="57">
          <cell r="A57">
            <v>120200</v>
          </cell>
          <cell r="B57" t="str">
            <v>Прочие расходы, связанные с обслуживанием внутреннего долга</v>
          </cell>
        </row>
        <row r="58">
          <cell r="A58">
            <v>120300</v>
          </cell>
          <cell r="B58" t="str">
            <v>Выплата процентов по прочим займам субъектов Российской Федерации (муниципальных образований), полученным внутри страны</v>
          </cell>
        </row>
        <row r="59">
          <cell r="A59">
            <v>120310</v>
          </cell>
          <cell r="B59" t="str">
            <v>Выплата процентов по ценным бумагам субъектов Российской Федерации (муниципальным ценным бумагам)</v>
          </cell>
        </row>
        <row r="60">
          <cell r="A60">
            <v>120400</v>
          </cell>
          <cell r="B60" t="str">
            <v xml:space="preserve">Выплаты процентов по государственному внешнему долгу Российской Федерации </v>
          </cell>
        </row>
        <row r="61">
          <cell r="A61">
            <v>120410</v>
          </cell>
          <cell r="B61" t="str">
            <v>Платежи в погашение процентов по кредитам, полученным Российской Федерацией от правительств иностранных государств (включая платежи в погашение процентов по внешнему долгу бывшего СССР)</v>
          </cell>
        </row>
        <row r="62">
          <cell r="A62">
            <v>120420</v>
          </cell>
          <cell r="B62" t="str">
            <v>Платежи в погашение процентов по кредитам, полученным Российской Федерацией от иностранных коммерческих банков и фирм</v>
          </cell>
        </row>
        <row r="63">
          <cell r="A63">
            <v>120430</v>
          </cell>
          <cell r="B63" t="str">
            <v>Платежи в погашение процентов по кредитам, полученным Российской Федерацией от международных финансовых организаций</v>
          </cell>
        </row>
        <row r="64">
          <cell r="A64">
            <v>120440</v>
          </cell>
          <cell r="B64" t="str">
            <v>Выплата процентов по внутреннему валютному долгу</v>
          </cell>
        </row>
        <row r="65">
          <cell r="A65">
            <v>120500</v>
          </cell>
          <cell r="B65" t="str">
            <v xml:space="preserve">Выплаты процентов по государственному внешнему долгу субъектов Российской Федерации </v>
          </cell>
        </row>
        <row r="66">
          <cell r="A66">
            <v>120510</v>
          </cell>
          <cell r="B66" t="str">
            <v>Платежи в погашение процентов по кредитам, полученным субъектом Российской Федерации от иностранных коммерческих банков и фирм</v>
          </cell>
        </row>
        <row r="67">
          <cell r="A67">
            <v>120520</v>
          </cell>
          <cell r="B67" t="str">
            <v>Платежи в погашение процентов по кредитам, полученным субъектом Российской Федерации от международных финансовых организаций</v>
          </cell>
        </row>
        <row r="68">
          <cell r="A68">
            <v>130000</v>
          </cell>
          <cell r="B68" t="str">
            <v>СУБСИДИИ, СУБВЕНЦИИ И ТЕКУЩИЕ ТРАНСФЕРТЫ</v>
          </cell>
        </row>
        <row r="69">
          <cell r="A69">
            <v>130100</v>
          </cell>
          <cell r="B69" t="str">
            <v xml:space="preserve">Субсидиии и субвенции </v>
          </cell>
        </row>
        <row r="70">
          <cell r="A70">
            <v>130110</v>
          </cell>
          <cell r="B70" t="str">
            <v>Субсидии государственным организациям</v>
          </cell>
        </row>
        <row r="71">
          <cell r="A71">
            <v>130120</v>
          </cell>
          <cell r="B71" t="str">
            <v>Субсидии финансовым организациям</v>
          </cell>
        </row>
        <row r="72">
          <cell r="A72">
            <v>130130</v>
          </cell>
          <cell r="B72" t="str">
            <v>Убытки организаций, возникающие при продаже товаров (работ, услуг)</v>
          </cell>
        </row>
        <row r="73">
          <cell r="A73">
            <v>130140</v>
          </cell>
          <cell r="B73" t="str">
            <v>Прочие субсидии</v>
          </cell>
        </row>
        <row r="74">
          <cell r="A74">
            <v>130150</v>
          </cell>
          <cell r="B74" t="str">
            <v>Субвенции</v>
          </cell>
        </row>
        <row r="75">
          <cell r="A75">
            <v>130200</v>
          </cell>
          <cell r="B75" t="str">
            <v>Текущие трансферты</v>
          </cell>
        </row>
        <row r="76">
          <cell r="A76">
            <v>130210</v>
          </cell>
          <cell r="B76" t="str">
            <v>Средства, передаваемые бюджетам других уровней</v>
          </cell>
        </row>
        <row r="77">
          <cell r="A77">
            <v>130220</v>
          </cell>
          <cell r="B77" t="str">
            <v>Трансферты неприбыльным организациям</v>
          </cell>
        </row>
        <row r="78">
          <cell r="A78">
            <v>130300</v>
          </cell>
          <cell r="B78" t="str">
            <v>Трансферты населению</v>
          </cell>
        </row>
        <row r="79">
          <cell r="A79">
            <v>130310</v>
          </cell>
          <cell r="B79" t="str">
            <v>Выплаты пенсий и пособий</v>
          </cell>
        </row>
        <row r="80">
          <cell r="A80">
            <v>130320</v>
          </cell>
          <cell r="B80" t="str">
            <v>Стипендии</v>
          </cell>
        </row>
        <row r="81">
          <cell r="A81">
            <v>130330</v>
          </cell>
          <cell r="B81" t="str">
            <v>Прочие трансферты населению</v>
          </cell>
        </row>
        <row r="82">
          <cell r="A82">
            <v>130340</v>
          </cell>
          <cell r="B82" t="str">
            <v>Компенсации на леченине</v>
          </cell>
        </row>
        <row r="83">
          <cell r="A83">
            <v>130350</v>
          </cell>
          <cell r="B83" t="str">
            <v>Ссуды на обзаведение хозяйством</v>
          </cell>
        </row>
        <row r="84">
          <cell r="A84">
            <v>140000</v>
          </cell>
          <cell r="B84" t="str">
            <v>ОПЛАТА УСЛУГ ПО ПРИЗНАНИЮ ПРАВ СОБСТВЕННОСТИ ЗА РУБЕЖОМ</v>
          </cell>
        </row>
        <row r="85">
          <cell r="A85">
            <v>200000</v>
          </cell>
          <cell r="B85" t="str">
            <v>КАПИТАЛЬНЫЕ РАСХОДЫ</v>
          </cell>
        </row>
        <row r="86">
          <cell r="A86">
            <v>240000</v>
          </cell>
          <cell r="B86" t="str">
            <v>КАПИТАЛЬНЫЕ ВЛОЖЕНИЯ В ОСНОВНЫЕ ФОНДЫ</v>
          </cell>
        </row>
        <row r="87">
          <cell r="A87">
            <v>240100</v>
          </cell>
          <cell r="B87" t="str">
            <v>Приобретение оборудования и предметов длительного пользования</v>
          </cell>
        </row>
        <row r="88">
          <cell r="A88">
            <v>240110</v>
          </cell>
          <cell r="B88" t="str">
            <v>Приобретение производственного оборудования и предметов длительного пользования для государственных предприятий</v>
          </cell>
        </row>
        <row r="89">
          <cell r="A89">
            <v>240120</v>
          </cell>
          <cell r="B89" t="str">
            <v>Приобретение непроизводственного оборудования и предметов длительного пользования для государственных учреждений</v>
          </cell>
        </row>
        <row r="90">
          <cell r="A90">
            <v>240200</v>
          </cell>
          <cell r="B90" t="str">
            <v>Капитальное строительство</v>
          </cell>
        </row>
        <row r="91">
          <cell r="A91">
            <v>240210</v>
          </cell>
          <cell r="B91" t="str">
            <v>Жилищное строительство</v>
          </cell>
        </row>
        <row r="92">
          <cell r="A92">
            <v>240220</v>
          </cell>
          <cell r="B92" t="str">
            <v>Строительство объектов производственного назначения, за исключением строительства военных объектов</v>
          </cell>
        </row>
        <row r="93">
          <cell r="A93">
            <v>240230</v>
          </cell>
          <cell r="B93" t="str">
            <v xml:space="preserve">Строительство объектов непроизводственного назначения, за исключением жилищного строительства </v>
          </cell>
        </row>
        <row r="94">
          <cell r="A94">
            <v>240240</v>
          </cell>
          <cell r="B94" t="str">
            <v>Строительство военных объектов</v>
          </cell>
        </row>
        <row r="95">
          <cell r="A95">
            <v>240300</v>
          </cell>
          <cell r="B95" t="str">
            <v>Капитальный ремонт</v>
          </cell>
        </row>
        <row r="96">
          <cell r="A96">
            <v>240310</v>
          </cell>
          <cell r="B96" t="str">
            <v>Капитальный ремонт жилого фонда</v>
          </cell>
        </row>
        <row r="97">
          <cell r="A97">
            <v>240320</v>
          </cell>
          <cell r="B97" t="str">
            <v xml:space="preserve">Капитальный ремонт объектов производственного назначения,за исключением капитального ремонта военных объектов </v>
          </cell>
        </row>
        <row r="98">
          <cell r="A98">
            <v>240330</v>
          </cell>
          <cell r="B98" t="str">
            <v xml:space="preserve">Капитальный ремонт объектов непроизводственного назначения,за исключением капитального ремонта жилого фонда </v>
          </cell>
        </row>
        <row r="99">
          <cell r="A99">
            <v>240340</v>
          </cell>
          <cell r="B99" t="str">
            <v>Капитальный ремонт военных объектов</v>
          </cell>
        </row>
        <row r="100">
          <cell r="A100">
            <v>240350</v>
          </cell>
          <cell r="B100" t="str">
            <v>Прочий капитальный ремонт</v>
          </cell>
        </row>
        <row r="101">
          <cell r="A101">
            <v>250000</v>
          </cell>
          <cell r="B101" t="str">
            <v>СОЗДАНИЕ ГОСУДАРСТВЕННЫХ ЗАПАСОВ И РЕЗЕРВОВ</v>
          </cell>
        </row>
        <row r="102">
          <cell r="A102">
            <v>250100</v>
          </cell>
          <cell r="B102" t="str">
            <v>Приобретение товарно-материальных ценностей для государственных запасов н резервов</v>
          </cell>
        </row>
        <row r="103">
          <cell r="A103">
            <v>260000</v>
          </cell>
          <cell r="B103" t="str">
            <v>ПРИОБРЕТЕНИЕ ЗЕМЛИ И НЕМАТЕРИАЛЬНЫХ АКТИВОВ</v>
          </cell>
        </row>
        <row r="104">
          <cell r="A104">
            <v>260100</v>
          </cell>
          <cell r="B104" t="str">
            <v>Приобретение земли</v>
          </cell>
        </row>
        <row r="105">
          <cell r="A105">
            <v>260200</v>
          </cell>
          <cell r="B105" t="str">
            <v>Приобретение нематериальных активов</v>
          </cell>
        </row>
        <row r="106">
          <cell r="A106">
            <v>270000</v>
          </cell>
          <cell r="B106" t="str">
            <v>КАПИТАЛЬНЫЕ ТРАНСФЕРТЫ</v>
          </cell>
        </row>
        <row r="107">
          <cell r="A107">
            <v>270100</v>
          </cell>
          <cell r="B107" t="str">
            <v>Капитальные трансферты внутри страны</v>
          </cell>
        </row>
        <row r="108">
          <cell r="A108">
            <v>270110</v>
          </cell>
          <cell r="B108" t="str">
            <v>Трансферты бюджетам других уровней.</v>
          </cell>
        </row>
        <row r="109">
          <cell r="A109">
            <v>270120</v>
          </cell>
          <cell r="B109" t="str">
            <v>Трансферты предприятиям и организациям</v>
          </cell>
        </row>
        <row r="110">
          <cell r="A110">
            <v>270130</v>
          </cell>
          <cell r="B110" t="str">
            <v>Трансферты финансовым организациям</v>
          </cell>
        </row>
        <row r="111">
          <cell r="A111">
            <v>270140</v>
          </cell>
          <cell r="B111" t="str">
            <v>Прочие трансферты внутри страны</v>
          </cell>
        </row>
        <row r="112">
          <cell r="A112">
            <v>270200</v>
          </cell>
          <cell r="B112" t="str">
            <v>Капитальные трансферты за границу</v>
          </cell>
        </row>
        <row r="113">
          <cell r="A113">
            <v>300000</v>
          </cell>
          <cell r="B113" t="str">
            <v>ПРЕДОСТАВЛЕНИЕ КРЕДИТОВ (БЮДЖЕТНЫХ ССУД) ЗА ВЫЧЕТОМ ПОГАШЕНИЯ</v>
          </cell>
        </row>
        <row r="114">
          <cell r="A114">
            <v>380000</v>
          </cell>
          <cell r="B114" t="str">
            <v>ПРЕДОСТАВЛЕНИЕ КРЕДИТОВ (БЮДЖЕТНЫХ ССУД)</v>
          </cell>
        </row>
        <row r="115">
          <cell r="A115">
            <v>380100</v>
          </cell>
          <cell r="B115" t="str">
            <v>Предоставление бюджетных кредитов (бюджетных ссуд) внутри страны</v>
          </cell>
        </row>
        <row r="116">
          <cell r="A116">
            <v>380110</v>
          </cell>
          <cell r="B116" t="str">
            <v>Бюджетные кредиты (бюджетные ссуды) бюджетам других уровней</v>
          </cell>
        </row>
        <row r="117">
          <cell r="A117">
            <v>380120</v>
          </cell>
          <cell r="B117" t="str">
            <v>Бюджетные кредиты (бюджетные ссуды) государственным нефинансовым организациям</v>
          </cell>
        </row>
        <row r="118">
          <cell r="A118">
            <v>380130</v>
          </cell>
          <cell r="B118" t="str">
            <v>Бюджетные кредиты (бюджетные ссуды) финансовым организациям</v>
          </cell>
        </row>
        <row r="119">
          <cell r="A119">
            <v>380140</v>
          </cell>
          <cell r="B119" t="str">
            <v>Прочие  бюджетные кредиты  (бюджетные  ссуды)  внутри  страны</v>
          </cell>
        </row>
        <row r="120">
          <cell r="A120">
            <v>380200</v>
          </cell>
          <cell r="B120" t="str">
            <v>Возврат бюджетных кредитов (бюджетных ссуд), предоставленных   внутри   страны</v>
          </cell>
        </row>
        <row r="121">
          <cell r="A121">
            <v>380210</v>
          </cell>
          <cell r="B121" t="str">
            <v>Бюджетные кредиты (бюджетные ссуды), возвращенные бюджетами   других  уровней</v>
          </cell>
        </row>
        <row r="122">
          <cell r="A122">
            <v>380220</v>
          </cell>
          <cell r="B122" t="str">
            <v>Бюджетные кредиты (бюджетные ссуды), возвращенные государственными  нефинансовыми  организациями</v>
          </cell>
        </row>
        <row r="123">
          <cell r="A123">
            <v>380230</v>
          </cell>
          <cell r="B123" t="str">
            <v>Бюджетные кредиты (бюджетные ссуды), возвращенные финансовым организациями</v>
          </cell>
        </row>
        <row r="124">
          <cell r="A124">
            <v>380240</v>
          </cell>
          <cell r="B124" t="str">
            <v>Возврат прочих бюджетных кредитов (бюджетных ссуд)</v>
          </cell>
        </row>
        <row r="125">
          <cell r="A125">
            <v>380300</v>
          </cell>
          <cell r="B125" t="str">
            <v>Предоставление государственных кредитов правительствам   иностранных   государств</v>
          </cell>
        </row>
        <row r="126">
          <cell r="A126">
            <v>380400</v>
          </cell>
          <cell r="B126" t="str">
            <v>Возврат государственных кредитов правительствами иностранных  государств</v>
          </cell>
        </row>
        <row r="127">
          <cell r="A127">
            <v>380410</v>
          </cell>
          <cell r="B127" t="str">
            <v>Государственные кредиты, возвращенные правительствами   иностранных   государств</v>
          </cell>
        </row>
        <row r="128">
          <cell r="A128">
            <v>800000</v>
          </cell>
          <cell r="B128" t="str">
            <v>ИТОГО РАСХОДОВ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R5713"/>
  <sheetViews>
    <sheetView tabSelected="1" view="pageBreakPreview" zoomScale="70" zoomScaleSheetLayoutView="70" workbookViewId="0">
      <selection activeCell="N19" sqref="N19"/>
    </sheetView>
  </sheetViews>
  <sheetFormatPr defaultRowHeight="15"/>
  <cols>
    <col min="1" max="1" width="7.7109375" customWidth="1"/>
    <col min="2" max="2" width="38.28515625" customWidth="1"/>
    <col min="3" max="3" width="16" style="89" customWidth="1"/>
    <col min="4" max="4" width="11.28515625" customWidth="1"/>
    <col min="5" max="5" width="20.7109375" customWidth="1"/>
    <col min="6" max="6" width="18.140625" style="19" customWidth="1"/>
    <col min="7" max="7" width="15.140625" customWidth="1"/>
    <col min="8" max="8" width="11.7109375" style="107" customWidth="1"/>
    <col min="9" max="9" width="12.5703125" customWidth="1"/>
    <col min="10" max="10" width="10.85546875" customWidth="1"/>
    <col min="11" max="11" width="13" customWidth="1"/>
    <col min="12" max="12" width="15" customWidth="1"/>
    <col min="13" max="14" width="13.28515625" customWidth="1"/>
    <col min="15" max="15" width="10.7109375" customWidth="1"/>
    <col min="16" max="16" width="13.42578125" customWidth="1"/>
    <col min="17" max="17" width="9.85546875" customWidth="1"/>
  </cols>
  <sheetData>
    <row r="1" spans="1:96" s="3" customFormat="1" ht="18" customHeight="1">
      <c r="A1" s="1"/>
      <c r="B1" s="2"/>
      <c r="C1" s="4"/>
      <c r="D1" s="1"/>
      <c r="E1" s="1"/>
      <c r="F1" s="22"/>
      <c r="G1" s="1"/>
      <c r="H1" s="95"/>
      <c r="I1" s="1"/>
      <c r="J1" s="1"/>
      <c r="K1" s="1"/>
      <c r="L1" s="1"/>
    </row>
    <row r="2" spans="1:96" s="5" customFormat="1" ht="18.75">
      <c r="A2" s="4"/>
      <c r="B2" s="4"/>
      <c r="C2" s="134" t="s">
        <v>22</v>
      </c>
      <c r="D2" s="134"/>
      <c r="E2" s="134"/>
      <c r="F2" s="134"/>
      <c r="G2" s="134"/>
      <c r="H2" s="134"/>
      <c r="I2" s="134"/>
      <c r="J2" s="4"/>
      <c r="K2" s="4"/>
      <c r="L2" s="4"/>
    </row>
    <row r="3" spans="1:96" s="5" customFormat="1" ht="18.75">
      <c r="A3" s="4"/>
      <c r="B3" s="4"/>
      <c r="C3" s="4"/>
      <c r="D3" s="4"/>
      <c r="E3" s="4"/>
      <c r="F3" s="22"/>
      <c r="G3" s="4"/>
      <c r="H3" s="96"/>
      <c r="I3" s="4"/>
      <c r="J3" s="4"/>
      <c r="K3" s="4"/>
      <c r="L3" s="4"/>
    </row>
    <row r="4" spans="1:96" s="5" customFormat="1" ht="63" customHeight="1">
      <c r="A4" s="4"/>
      <c r="B4" s="135" t="s">
        <v>84</v>
      </c>
      <c r="C4" s="136"/>
      <c r="D4" s="136"/>
      <c r="E4" s="136"/>
      <c r="F4" s="136"/>
      <c r="G4" s="136"/>
      <c r="H4" s="136"/>
      <c r="I4" s="136"/>
      <c r="J4" s="136"/>
      <c r="K4" s="136"/>
      <c r="L4" s="137"/>
    </row>
    <row r="5" spans="1:96" s="5" customFormat="1" ht="18.75">
      <c r="A5" s="4"/>
      <c r="B5" s="4"/>
      <c r="C5" s="4"/>
      <c r="D5" s="4"/>
      <c r="E5" s="4"/>
      <c r="F5" s="22"/>
      <c r="G5" s="4"/>
      <c r="H5" s="96"/>
      <c r="I5" s="4"/>
      <c r="J5" s="4" t="s">
        <v>0</v>
      </c>
      <c r="K5" s="4"/>
      <c r="L5" s="4"/>
    </row>
    <row r="6" spans="1:96" s="6" customFormat="1" ht="39.75" customHeight="1">
      <c r="A6" s="138" t="s">
        <v>1</v>
      </c>
      <c r="B6" s="129" t="s">
        <v>2</v>
      </c>
      <c r="C6" s="139" t="s">
        <v>3</v>
      </c>
      <c r="D6" s="129" t="s">
        <v>4</v>
      </c>
      <c r="E6" s="140" t="s">
        <v>5</v>
      </c>
      <c r="F6" s="127" t="s">
        <v>6</v>
      </c>
      <c r="G6" s="128" t="s">
        <v>7</v>
      </c>
      <c r="H6" s="129" t="s">
        <v>8</v>
      </c>
      <c r="I6" s="129"/>
      <c r="J6" s="129" t="s">
        <v>9</v>
      </c>
      <c r="K6" s="129"/>
      <c r="L6" s="129"/>
    </row>
    <row r="7" spans="1:96" s="6" customFormat="1" ht="62.25" customHeight="1">
      <c r="A7" s="138"/>
      <c r="B7" s="129"/>
      <c r="C7" s="139"/>
      <c r="D7" s="129"/>
      <c r="E7" s="140"/>
      <c r="F7" s="127"/>
      <c r="G7" s="128"/>
      <c r="H7" s="108" t="s">
        <v>10</v>
      </c>
      <c r="I7" s="25" t="s">
        <v>11</v>
      </c>
      <c r="J7" s="23" t="s">
        <v>12</v>
      </c>
      <c r="K7" s="23" t="s">
        <v>13</v>
      </c>
      <c r="L7" s="23" t="s">
        <v>14</v>
      </c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</row>
    <row r="8" spans="1:96" s="11" customFormat="1" ht="18.75">
      <c r="A8" s="8">
        <v>1</v>
      </c>
      <c r="B8" s="8">
        <v>2</v>
      </c>
      <c r="C8" s="30">
        <v>3</v>
      </c>
      <c r="D8" s="8">
        <v>4</v>
      </c>
      <c r="E8" s="9">
        <v>5</v>
      </c>
      <c r="F8" s="13">
        <v>6</v>
      </c>
      <c r="G8" s="10">
        <v>7</v>
      </c>
      <c r="H8" s="97">
        <v>8</v>
      </c>
      <c r="I8" s="8">
        <v>9</v>
      </c>
      <c r="J8" s="8">
        <v>10</v>
      </c>
      <c r="K8" s="8">
        <v>11</v>
      </c>
      <c r="L8" s="8">
        <v>12</v>
      </c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</row>
    <row r="9" spans="1:96" s="14" customFormat="1" ht="39" customHeight="1">
      <c r="A9" s="13"/>
      <c r="B9" s="26" t="s">
        <v>15</v>
      </c>
      <c r="C9" s="85">
        <f>C10</f>
        <v>22261.683000000001</v>
      </c>
      <c r="D9" s="16"/>
      <c r="E9" s="16"/>
      <c r="F9" s="20">
        <f>F10</f>
        <v>22481.683000000001</v>
      </c>
      <c r="G9" s="55">
        <f>G10</f>
        <v>5676</v>
      </c>
      <c r="H9" s="98"/>
      <c r="I9" s="55">
        <f>I10</f>
        <v>5586</v>
      </c>
      <c r="J9" s="16"/>
      <c r="K9" s="16"/>
      <c r="L9" s="21"/>
    </row>
    <row r="10" spans="1:96" s="14" customFormat="1" ht="26.25" customHeight="1">
      <c r="A10" s="15" t="s">
        <v>16</v>
      </c>
      <c r="B10" s="27" t="s">
        <v>17</v>
      </c>
      <c r="C10" s="86">
        <f>C11+C26</f>
        <v>22261.683000000001</v>
      </c>
      <c r="D10" s="57"/>
      <c r="E10" s="57"/>
      <c r="F10" s="56">
        <f>F11+F26</f>
        <v>22481.683000000001</v>
      </c>
      <c r="G10" s="116">
        <f>G11+G26</f>
        <v>5676</v>
      </c>
      <c r="H10" s="99"/>
      <c r="I10" s="116">
        <f>I11+I26</f>
        <v>5586</v>
      </c>
      <c r="J10" s="54"/>
      <c r="K10" s="16"/>
      <c r="L10" s="21"/>
    </row>
    <row r="11" spans="1:96" s="14" customFormat="1" ht="65.25" customHeight="1">
      <c r="A11" s="28" t="s">
        <v>77</v>
      </c>
      <c r="B11" s="24" t="s">
        <v>18</v>
      </c>
      <c r="C11" s="87">
        <f>SUM(C12:C25)</f>
        <v>12261.683000000001</v>
      </c>
      <c r="D11" s="58"/>
      <c r="E11" s="59"/>
      <c r="F11" s="87">
        <f>SUM(F12:F25)</f>
        <v>12481.683000000001</v>
      </c>
      <c r="G11" s="117">
        <f>SUM(G12:G24)</f>
        <v>3676</v>
      </c>
      <c r="H11" s="99"/>
      <c r="I11" s="117">
        <f>SUM(I12:I24)</f>
        <v>3586</v>
      </c>
      <c r="J11" s="54"/>
      <c r="K11" s="16"/>
      <c r="L11" s="16"/>
      <c r="M11" s="125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</row>
    <row r="12" spans="1:96" s="14" customFormat="1" ht="131.25" customHeight="1">
      <c r="A12" s="46" t="s">
        <v>55</v>
      </c>
      <c r="B12" s="110" t="s">
        <v>56</v>
      </c>
      <c r="C12" s="30">
        <v>1180</v>
      </c>
      <c r="D12" s="123" t="s">
        <v>72</v>
      </c>
      <c r="E12" s="29" t="s">
        <v>73</v>
      </c>
      <c r="F12" s="30">
        <v>1400</v>
      </c>
      <c r="G12" s="84"/>
      <c r="H12" s="109"/>
      <c r="I12" s="55"/>
      <c r="J12" s="83"/>
      <c r="K12" s="16"/>
      <c r="L12" s="16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</row>
    <row r="13" spans="1:96" s="14" customFormat="1" ht="94.5" customHeight="1">
      <c r="A13" s="131" t="s">
        <v>57</v>
      </c>
      <c r="B13" s="79" t="s">
        <v>36</v>
      </c>
      <c r="C13" s="33">
        <v>1300</v>
      </c>
      <c r="D13" s="78" t="s">
        <v>37</v>
      </c>
      <c r="E13" s="80" t="s">
        <v>38</v>
      </c>
      <c r="F13" s="33">
        <v>1300</v>
      </c>
      <c r="G13" s="77">
        <v>390</v>
      </c>
      <c r="H13" s="115" t="s">
        <v>61</v>
      </c>
      <c r="I13" s="32">
        <v>390</v>
      </c>
      <c r="J13" s="76"/>
      <c r="K13" s="16"/>
      <c r="L13" s="16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</row>
    <row r="14" spans="1:96" s="14" customFormat="1" ht="125.25" customHeight="1">
      <c r="A14" s="132"/>
      <c r="B14" s="79" t="s">
        <v>39</v>
      </c>
      <c r="C14" s="33">
        <v>150</v>
      </c>
      <c r="D14" s="78" t="s">
        <v>37</v>
      </c>
      <c r="E14" s="80" t="s">
        <v>40</v>
      </c>
      <c r="F14" s="33">
        <v>150</v>
      </c>
      <c r="G14" s="77">
        <v>45</v>
      </c>
      <c r="H14" s="115" t="s">
        <v>70</v>
      </c>
      <c r="I14" s="32">
        <v>45</v>
      </c>
      <c r="J14" s="76"/>
      <c r="K14" s="16"/>
      <c r="L14" s="16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</row>
    <row r="15" spans="1:96" s="14" customFormat="1" ht="82.5" customHeight="1">
      <c r="A15" s="132"/>
      <c r="B15" s="79" t="s">
        <v>41</v>
      </c>
      <c r="C15" s="33">
        <v>300</v>
      </c>
      <c r="D15" s="78" t="s">
        <v>37</v>
      </c>
      <c r="E15" s="80" t="s">
        <v>42</v>
      </c>
      <c r="F15" s="33">
        <v>300</v>
      </c>
      <c r="G15" s="77">
        <v>90</v>
      </c>
      <c r="H15" s="115" t="s">
        <v>79</v>
      </c>
      <c r="I15" s="122">
        <v>90</v>
      </c>
      <c r="J15" s="76"/>
      <c r="K15" s="16"/>
      <c r="L15" s="16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</row>
    <row r="16" spans="1:96" s="14" customFormat="1" ht="89.25" customHeight="1">
      <c r="A16" s="132"/>
      <c r="B16" s="79" t="s">
        <v>43</v>
      </c>
      <c r="C16" s="33">
        <v>300</v>
      </c>
      <c r="D16" s="78" t="s">
        <v>37</v>
      </c>
      <c r="E16" s="80" t="s">
        <v>44</v>
      </c>
      <c r="F16" s="33">
        <v>300</v>
      </c>
      <c r="G16" s="77">
        <v>150</v>
      </c>
      <c r="H16" s="115" t="s">
        <v>82</v>
      </c>
      <c r="I16" s="122">
        <v>150</v>
      </c>
      <c r="J16" s="76"/>
      <c r="K16" s="16"/>
      <c r="L16" s="16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4" customFormat="1" ht="79.5" customHeight="1">
      <c r="A17" s="133"/>
      <c r="B17" s="79" t="s">
        <v>45</v>
      </c>
      <c r="C17" s="32">
        <v>250</v>
      </c>
      <c r="D17" s="78" t="s">
        <v>37</v>
      </c>
      <c r="E17" s="80" t="s">
        <v>46</v>
      </c>
      <c r="F17" s="32">
        <v>250</v>
      </c>
      <c r="G17" s="13">
        <v>75</v>
      </c>
      <c r="H17" s="115" t="s">
        <v>62</v>
      </c>
      <c r="I17" s="32">
        <v>75</v>
      </c>
      <c r="J17" s="118"/>
      <c r="K17" s="16"/>
      <c r="L17" s="16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</row>
    <row r="18" spans="1:32" s="47" customFormat="1" ht="96.75" customHeight="1">
      <c r="A18" s="34" t="s">
        <v>25</v>
      </c>
      <c r="B18" s="111" t="s">
        <v>26</v>
      </c>
      <c r="C18" s="61">
        <v>800</v>
      </c>
      <c r="D18" s="62"/>
      <c r="E18" s="63" t="s">
        <v>31</v>
      </c>
      <c r="F18" s="34">
        <v>800</v>
      </c>
      <c r="G18" s="45">
        <v>300</v>
      </c>
      <c r="H18" s="115" t="s">
        <v>83</v>
      </c>
      <c r="I18" s="46">
        <v>300</v>
      </c>
      <c r="J18" s="44"/>
      <c r="K18" s="44"/>
      <c r="L18" s="38"/>
      <c r="N18" s="39"/>
      <c r="O18" s="48"/>
      <c r="P18" s="48"/>
      <c r="Q18" s="41"/>
      <c r="R18" s="49"/>
    </row>
    <row r="19" spans="1:32" s="37" customFormat="1" ht="102" customHeight="1">
      <c r="A19" s="34" t="s">
        <v>27</v>
      </c>
      <c r="B19" s="65" t="s">
        <v>28</v>
      </c>
      <c r="C19" s="64">
        <v>1217.683</v>
      </c>
      <c r="D19" s="32" t="s">
        <v>29</v>
      </c>
      <c r="E19" s="31" t="s">
        <v>30</v>
      </c>
      <c r="F19" s="64">
        <v>1217.683</v>
      </c>
      <c r="G19" s="36"/>
      <c r="H19" s="29"/>
      <c r="I19" s="30"/>
      <c r="J19" s="29"/>
      <c r="K19" s="35"/>
      <c r="L19" s="38"/>
      <c r="N19" s="39"/>
      <c r="O19" s="40"/>
      <c r="P19" s="40"/>
      <c r="Q19" s="41"/>
      <c r="R19" s="42"/>
    </row>
    <row r="20" spans="1:32" s="7" customFormat="1" ht="87.75" customHeight="1">
      <c r="A20" s="34" t="s">
        <v>32</v>
      </c>
      <c r="B20" s="65" t="s">
        <v>33</v>
      </c>
      <c r="C20" s="30">
        <v>2064</v>
      </c>
      <c r="D20" s="43"/>
      <c r="E20" s="32" t="s">
        <v>69</v>
      </c>
      <c r="F20" s="30">
        <v>2064</v>
      </c>
      <c r="G20" s="52"/>
      <c r="H20" s="100"/>
      <c r="I20" s="52"/>
      <c r="J20" s="52"/>
      <c r="K20" s="52"/>
      <c r="L20" s="52"/>
      <c r="M20" s="53"/>
      <c r="N20" s="53"/>
      <c r="O20" s="53"/>
      <c r="P20" s="53"/>
      <c r="Q20" s="53"/>
      <c r="R20" s="53"/>
    </row>
    <row r="21" spans="1:32" s="7" customFormat="1" ht="87.75" customHeight="1">
      <c r="A21" s="34" t="s">
        <v>47</v>
      </c>
      <c r="B21" s="65" t="s">
        <v>48</v>
      </c>
      <c r="C21" s="30">
        <v>2500</v>
      </c>
      <c r="D21" s="29" t="s">
        <v>65</v>
      </c>
      <c r="E21" s="32" t="s">
        <v>64</v>
      </c>
      <c r="F21" s="30">
        <v>2500</v>
      </c>
      <c r="G21" s="30">
        <v>2500</v>
      </c>
      <c r="H21" s="32" t="s">
        <v>63</v>
      </c>
      <c r="I21" s="30">
        <v>2500</v>
      </c>
      <c r="J21" s="52"/>
      <c r="K21" s="52"/>
      <c r="L21" s="52"/>
      <c r="M21" s="53"/>
      <c r="N21" s="53"/>
      <c r="O21" s="53"/>
      <c r="P21" s="53"/>
      <c r="Q21" s="53"/>
      <c r="R21" s="53"/>
    </row>
    <row r="22" spans="1:32" s="14" customFormat="1" ht="87.75" customHeight="1">
      <c r="A22" s="90" t="s">
        <v>52</v>
      </c>
      <c r="B22" s="65" t="s">
        <v>49</v>
      </c>
      <c r="C22" s="88">
        <v>200</v>
      </c>
      <c r="D22" s="113" t="s">
        <v>59</v>
      </c>
      <c r="E22" s="112" t="s">
        <v>66</v>
      </c>
      <c r="F22" s="88">
        <v>200</v>
      </c>
      <c r="G22" s="77">
        <v>96</v>
      </c>
      <c r="H22" s="141" t="s">
        <v>85</v>
      </c>
      <c r="I22" s="13">
        <v>36</v>
      </c>
      <c r="J22" s="81"/>
      <c r="K22" s="81"/>
      <c r="L22" s="81"/>
      <c r="M22" s="17"/>
      <c r="N22" s="17"/>
      <c r="O22" s="17"/>
      <c r="P22" s="17"/>
      <c r="Q22" s="17"/>
      <c r="R22" s="17"/>
    </row>
    <row r="23" spans="1:32" s="14" customFormat="1" ht="87.75" customHeight="1">
      <c r="A23" s="90" t="s">
        <v>53</v>
      </c>
      <c r="B23" s="65" t="s">
        <v>50</v>
      </c>
      <c r="C23" s="88">
        <v>100</v>
      </c>
      <c r="D23" s="82"/>
      <c r="E23" s="114" t="s">
        <v>60</v>
      </c>
      <c r="F23" s="88">
        <v>100</v>
      </c>
      <c r="G23" s="77">
        <v>30</v>
      </c>
      <c r="H23" s="109" t="s">
        <v>58</v>
      </c>
      <c r="I23" s="81"/>
      <c r="J23" s="81"/>
      <c r="K23" s="81"/>
      <c r="L23" s="81"/>
      <c r="M23" s="17"/>
      <c r="N23" s="17"/>
      <c r="O23" s="17"/>
      <c r="P23" s="17"/>
      <c r="Q23" s="17"/>
      <c r="R23" s="17"/>
    </row>
    <row r="24" spans="1:32" s="14" customFormat="1" ht="87.75" customHeight="1">
      <c r="A24" s="34" t="s">
        <v>54</v>
      </c>
      <c r="B24" s="65" t="s">
        <v>51</v>
      </c>
      <c r="C24" s="36">
        <v>500</v>
      </c>
      <c r="D24" s="32" t="s">
        <v>68</v>
      </c>
      <c r="E24" s="119" t="s">
        <v>67</v>
      </c>
      <c r="F24" s="36">
        <v>500</v>
      </c>
      <c r="G24" s="120"/>
      <c r="H24" s="121"/>
      <c r="I24" s="81"/>
      <c r="J24" s="81"/>
      <c r="K24" s="81"/>
      <c r="L24" s="81"/>
      <c r="M24" s="17"/>
      <c r="N24" s="17"/>
      <c r="O24" s="17"/>
      <c r="P24" s="17"/>
      <c r="Q24" s="17"/>
      <c r="R24" s="17"/>
    </row>
    <row r="25" spans="1:32" s="14" customFormat="1" ht="87.75" customHeight="1">
      <c r="A25" s="34" t="s">
        <v>75</v>
      </c>
      <c r="B25" s="124" t="s">
        <v>74</v>
      </c>
      <c r="C25" s="36">
        <v>1400</v>
      </c>
      <c r="D25" s="32"/>
      <c r="E25" s="119" t="s">
        <v>76</v>
      </c>
      <c r="F25" s="36">
        <v>1400</v>
      </c>
      <c r="G25" s="120"/>
      <c r="H25" s="121"/>
      <c r="I25" s="81"/>
      <c r="J25" s="81"/>
      <c r="K25" s="81"/>
      <c r="L25" s="81"/>
      <c r="M25" s="17"/>
      <c r="N25" s="17"/>
      <c r="O25" s="17"/>
      <c r="P25" s="17"/>
      <c r="Q25" s="17"/>
      <c r="R25" s="17"/>
    </row>
    <row r="26" spans="1:32" s="7" customFormat="1" ht="102.75" customHeight="1">
      <c r="A26" s="66" t="s">
        <v>78</v>
      </c>
      <c r="B26" s="60" t="s">
        <v>19</v>
      </c>
      <c r="C26" s="34">
        <f>C27</f>
        <v>10000</v>
      </c>
      <c r="D26" s="67"/>
      <c r="E26" s="67"/>
      <c r="F26" s="68">
        <f>F27</f>
        <v>10000</v>
      </c>
      <c r="G26" s="51">
        <f>G27</f>
        <v>2000</v>
      </c>
      <c r="H26" s="32"/>
      <c r="I26" s="51">
        <f>I27</f>
        <v>2000</v>
      </c>
      <c r="J26" s="69"/>
      <c r="K26" s="69"/>
      <c r="L26" s="70"/>
      <c r="M26" s="71"/>
      <c r="P26" s="41"/>
      <c r="Q26" s="41"/>
    </row>
    <row r="27" spans="1:32" s="7" customFormat="1" ht="100.5" customHeight="1">
      <c r="A27" s="30" t="s">
        <v>20</v>
      </c>
      <c r="B27" s="50" t="s">
        <v>21</v>
      </c>
      <c r="C27" s="32">
        <v>10000</v>
      </c>
      <c r="D27" s="30" t="s">
        <v>23</v>
      </c>
      <c r="E27" s="31" t="s">
        <v>24</v>
      </c>
      <c r="F27" s="32">
        <v>10000</v>
      </c>
      <c r="G27" s="33">
        <v>2000</v>
      </c>
      <c r="H27" s="122" t="s">
        <v>71</v>
      </c>
      <c r="I27" s="33">
        <v>2000</v>
      </c>
      <c r="J27" s="72"/>
      <c r="K27" s="52"/>
      <c r="L27" s="52"/>
    </row>
    <row r="28" spans="1:32" s="7" customFormat="1" ht="48" customHeight="1">
      <c r="A28" s="91"/>
      <c r="B28" s="92"/>
      <c r="C28" s="40"/>
      <c r="D28" s="91"/>
      <c r="E28" s="93"/>
      <c r="F28" s="40"/>
      <c r="G28" s="94"/>
      <c r="H28" s="42"/>
      <c r="I28" s="94"/>
      <c r="J28" s="71"/>
      <c r="K28" s="53"/>
      <c r="L28" s="53"/>
    </row>
    <row r="29" spans="1:32" s="7" customFormat="1" ht="18.75">
      <c r="C29" s="73"/>
      <c r="D29" s="73"/>
      <c r="E29" s="73"/>
      <c r="F29" s="73"/>
      <c r="G29" s="73"/>
      <c r="H29" s="101"/>
    </row>
    <row r="30" spans="1:32" s="7" customFormat="1" ht="20.25" customHeight="1">
      <c r="B30" s="126" t="s">
        <v>80</v>
      </c>
      <c r="C30" s="126"/>
      <c r="D30" s="130"/>
      <c r="E30" s="75"/>
      <c r="F30" s="75"/>
      <c r="G30" s="75"/>
      <c r="H30" s="102"/>
      <c r="I30" s="126" t="s">
        <v>81</v>
      </c>
      <c r="J30" s="126"/>
    </row>
    <row r="31" spans="1:32" s="73" customFormat="1" ht="20.25">
      <c r="B31" s="75"/>
      <c r="C31" s="75"/>
      <c r="D31" s="75"/>
      <c r="E31" s="75"/>
      <c r="F31" s="75"/>
      <c r="G31" s="75"/>
      <c r="H31" s="102"/>
      <c r="I31" s="75"/>
      <c r="J31" s="75"/>
    </row>
    <row r="32" spans="1:32" s="73" customFormat="1" ht="20.25">
      <c r="C32" s="75"/>
      <c r="D32" s="75"/>
      <c r="E32" s="75"/>
      <c r="F32" s="75"/>
      <c r="G32" s="75"/>
      <c r="H32" s="102"/>
    </row>
    <row r="33" spans="2:10" s="73" customFormat="1" ht="20.25">
      <c r="B33" s="75" t="s">
        <v>34</v>
      </c>
      <c r="C33" s="75"/>
      <c r="D33" s="75"/>
      <c r="E33" s="75"/>
      <c r="F33" s="75"/>
      <c r="G33" s="75"/>
      <c r="H33" s="102"/>
      <c r="I33" s="126" t="s">
        <v>35</v>
      </c>
      <c r="J33" s="126"/>
    </row>
    <row r="34" spans="2:10" s="73" customFormat="1" ht="18.75">
      <c r="H34" s="101"/>
    </row>
    <row r="35" spans="2:10" s="7" customFormat="1" ht="12.75">
      <c r="H35" s="103"/>
    </row>
    <row r="36" spans="2:10" s="7" customFormat="1" ht="12.75">
      <c r="H36" s="103"/>
    </row>
    <row r="37" spans="2:10" s="7" customFormat="1" ht="12.75">
      <c r="H37" s="103"/>
    </row>
    <row r="38" spans="2:10" s="7" customFormat="1" ht="12.75">
      <c r="H38" s="103"/>
    </row>
    <row r="39" spans="2:10" s="7" customFormat="1" ht="12.75">
      <c r="H39" s="103"/>
    </row>
    <row r="40" spans="2:10" s="7" customFormat="1" ht="12.75">
      <c r="H40" s="103"/>
    </row>
    <row r="41" spans="2:10" s="7" customFormat="1" ht="12.75">
      <c r="H41" s="103"/>
    </row>
    <row r="42" spans="2:10" s="7" customFormat="1" ht="12.75">
      <c r="H42" s="103"/>
    </row>
    <row r="43" spans="2:10" s="7" customFormat="1" ht="12.75">
      <c r="H43" s="103"/>
    </row>
    <row r="44" spans="2:10" s="7" customFormat="1" ht="12.75">
      <c r="H44" s="103"/>
    </row>
    <row r="45" spans="2:10" s="7" customFormat="1" ht="12.75">
      <c r="H45" s="103"/>
    </row>
    <row r="46" spans="2:10" s="7" customFormat="1" ht="12.75">
      <c r="H46" s="103"/>
    </row>
    <row r="47" spans="2:10" s="7" customFormat="1" ht="12.75">
      <c r="H47" s="103"/>
    </row>
    <row r="48" spans="2:10" s="7" customFormat="1" ht="12.75">
      <c r="H48" s="103"/>
    </row>
    <row r="49" spans="8:8" s="7" customFormat="1" ht="12.75">
      <c r="H49" s="103"/>
    </row>
    <row r="50" spans="8:8" s="7" customFormat="1" ht="12.75">
      <c r="H50" s="103"/>
    </row>
    <row r="51" spans="8:8" s="7" customFormat="1" ht="12.75">
      <c r="H51" s="103"/>
    </row>
    <row r="52" spans="8:8" s="7" customFormat="1" ht="12.75">
      <c r="H52" s="103"/>
    </row>
    <row r="53" spans="8:8" s="7" customFormat="1" ht="12.75">
      <c r="H53" s="103"/>
    </row>
    <row r="54" spans="8:8" s="7" customFormat="1" ht="12.75">
      <c r="H54" s="103"/>
    </row>
    <row r="55" spans="8:8" s="7" customFormat="1" ht="12.75">
      <c r="H55" s="103"/>
    </row>
    <row r="56" spans="8:8" s="7" customFormat="1" ht="12.75">
      <c r="H56" s="103"/>
    </row>
    <row r="57" spans="8:8" s="7" customFormat="1" ht="12.75">
      <c r="H57" s="103"/>
    </row>
    <row r="58" spans="8:8" s="7" customFormat="1" ht="12.75">
      <c r="H58" s="103"/>
    </row>
    <row r="59" spans="8:8" s="7" customFormat="1" ht="12.75">
      <c r="H59" s="103"/>
    </row>
    <row r="60" spans="8:8" s="7" customFormat="1" ht="12.75">
      <c r="H60" s="103"/>
    </row>
    <row r="61" spans="8:8" s="7" customFormat="1" ht="12.75">
      <c r="H61" s="103"/>
    </row>
    <row r="62" spans="8:8" s="7" customFormat="1" ht="12.75">
      <c r="H62" s="103"/>
    </row>
    <row r="63" spans="8:8" s="7" customFormat="1" ht="12.75">
      <c r="H63" s="103"/>
    </row>
    <row r="64" spans="8:8" s="7" customFormat="1" ht="12.75">
      <c r="H64" s="103"/>
    </row>
    <row r="65" spans="8:8" s="7" customFormat="1" ht="12.75">
      <c r="H65" s="103"/>
    </row>
    <row r="66" spans="8:8" s="7" customFormat="1" ht="12.75">
      <c r="H66" s="103"/>
    </row>
    <row r="67" spans="8:8" s="7" customFormat="1" ht="12.75">
      <c r="H67" s="103"/>
    </row>
    <row r="68" spans="8:8" s="7" customFormat="1" ht="12.75">
      <c r="H68" s="103"/>
    </row>
    <row r="69" spans="8:8" s="7" customFormat="1" ht="12.75">
      <c r="H69" s="103"/>
    </row>
    <row r="70" spans="8:8" s="7" customFormat="1" ht="12.75">
      <c r="H70" s="103"/>
    </row>
    <row r="71" spans="8:8" s="7" customFormat="1" ht="12.75">
      <c r="H71" s="103"/>
    </row>
    <row r="72" spans="8:8" s="7" customFormat="1" ht="12.75">
      <c r="H72" s="103"/>
    </row>
    <row r="73" spans="8:8" s="7" customFormat="1" ht="12.75">
      <c r="H73" s="103"/>
    </row>
    <row r="74" spans="8:8" s="7" customFormat="1" ht="12.75">
      <c r="H74" s="103"/>
    </row>
    <row r="75" spans="8:8" s="7" customFormat="1" ht="12.75">
      <c r="H75" s="103"/>
    </row>
    <row r="76" spans="8:8" s="7" customFormat="1" ht="12.75">
      <c r="H76" s="103"/>
    </row>
    <row r="77" spans="8:8" s="7" customFormat="1" ht="12.75">
      <c r="H77" s="103"/>
    </row>
    <row r="78" spans="8:8" s="7" customFormat="1" ht="12.75">
      <c r="H78" s="103"/>
    </row>
    <row r="79" spans="8:8" s="7" customFormat="1" ht="12.75">
      <c r="H79" s="103"/>
    </row>
    <row r="80" spans="8:8" s="7" customFormat="1" ht="12.75">
      <c r="H80" s="103"/>
    </row>
    <row r="81" spans="8:8" s="7" customFormat="1" ht="12.75">
      <c r="H81" s="103"/>
    </row>
    <row r="82" spans="8:8" s="7" customFormat="1" ht="12.75">
      <c r="H82" s="103"/>
    </row>
    <row r="83" spans="8:8" s="7" customFormat="1" ht="12.75">
      <c r="H83" s="103"/>
    </row>
    <row r="84" spans="8:8" s="7" customFormat="1" ht="12.75">
      <c r="H84" s="103"/>
    </row>
    <row r="85" spans="8:8" s="7" customFormat="1" ht="12.75">
      <c r="H85" s="103"/>
    </row>
    <row r="86" spans="8:8" s="7" customFormat="1" ht="12.75">
      <c r="H86" s="103"/>
    </row>
    <row r="87" spans="8:8" s="7" customFormat="1" ht="12.75">
      <c r="H87" s="103"/>
    </row>
    <row r="88" spans="8:8" s="7" customFormat="1" ht="12.75">
      <c r="H88" s="103"/>
    </row>
    <row r="89" spans="8:8" s="7" customFormat="1" ht="12.75">
      <c r="H89" s="103"/>
    </row>
    <row r="90" spans="8:8" s="7" customFormat="1" ht="12.75">
      <c r="H90" s="103"/>
    </row>
    <row r="91" spans="8:8" s="7" customFormat="1" ht="12.75">
      <c r="H91" s="103"/>
    </row>
    <row r="92" spans="8:8" s="7" customFormat="1" ht="12.75">
      <c r="H92" s="103"/>
    </row>
    <row r="93" spans="8:8" s="7" customFormat="1" ht="12.75">
      <c r="H93" s="103"/>
    </row>
    <row r="94" spans="8:8" s="7" customFormat="1" ht="12.75">
      <c r="H94" s="103"/>
    </row>
    <row r="95" spans="8:8" s="7" customFormat="1" ht="12.75">
      <c r="H95" s="103"/>
    </row>
    <row r="96" spans="8:8" s="7" customFormat="1" ht="12.75">
      <c r="H96" s="103"/>
    </row>
    <row r="97" spans="8:8" s="7" customFormat="1" ht="12.75">
      <c r="H97" s="103"/>
    </row>
    <row r="98" spans="8:8" s="7" customFormat="1" ht="12.75">
      <c r="H98" s="103"/>
    </row>
    <row r="99" spans="8:8" s="7" customFormat="1" ht="12.75">
      <c r="H99" s="103"/>
    </row>
    <row r="100" spans="8:8" s="7" customFormat="1" ht="12.75">
      <c r="H100" s="103"/>
    </row>
    <row r="101" spans="8:8" s="7" customFormat="1" ht="12.75">
      <c r="H101" s="103"/>
    </row>
    <row r="102" spans="8:8" s="7" customFormat="1" ht="12.75">
      <c r="H102" s="103"/>
    </row>
    <row r="103" spans="8:8" s="7" customFormat="1" ht="12.75">
      <c r="H103" s="103"/>
    </row>
    <row r="104" spans="8:8" s="7" customFormat="1" ht="12.75">
      <c r="H104" s="103"/>
    </row>
    <row r="105" spans="8:8" s="7" customFormat="1" ht="12.75">
      <c r="H105" s="103"/>
    </row>
    <row r="106" spans="8:8" s="7" customFormat="1" ht="12.75">
      <c r="H106" s="103"/>
    </row>
    <row r="107" spans="8:8" s="7" customFormat="1" ht="12.75">
      <c r="H107" s="103"/>
    </row>
    <row r="108" spans="8:8" s="7" customFormat="1" ht="12.75">
      <c r="H108" s="103"/>
    </row>
    <row r="109" spans="8:8" s="7" customFormat="1" ht="12.75">
      <c r="H109" s="103"/>
    </row>
    <row r="110" spans="8:8" s="7" customFormat="1" ht="12.75">
      <c r="H110" s="103"/>
    </row>
    <row r="111" spans="8:8" s="7" customFormat="1" ht="12.75">
      <c r="H111" s="103"/>
    </row>
    <row r="112" spans="8:8" s="7" customFormat="1" ht="12.75">
      <c r="H112" s="103"/>
    </row>
    <row r="113" spans="8:8" s="7" customFormat="1" ht="12.75">
      <c r="H113" s="103"/>
    </row>
    <row r="114" spans="8:8" s="7" customFormat="1" ht="12.75">
      <c r="H114" s="103"/>
    </row>
    <row r="115" spans="8:8" s="7" customFormat="1" ht="12.75">
      <c r="H115" s="103"/>
    </row>
    <row r="116" spans="8:8" s="7" customFormat="1" ht="12.75">
      <c r="H116" s="103"/>
    </row>
    <row r="117" spans="8:8" s="7" customFormat="1" ht="12.75">
      <c r="H117" s="103"/>
    </row>
    <row r="118" spans="8:8" s="7" customFormat="1" ht="12.75">
      <c r="H118" s="103"/>
    </row>
    <row r="119" spans="8:8" s="7" customFormat="1" ht="12.75">
      <c r="H119" s="103"/>
    </row>
    <row r="120" spans="8:8" s="7" customFormat="1" ht="12.75">
      <c r="H120" s="103"/>
    </row>
    <row r="121" spans="8:8" s="7" customFormat="1" ht="12.75">
      <c r="H121" s="103"/>
    </row>
    <row r="122" spans="8:8" s="7" customFormat="1" ht="12.75">
      <c r="H122" s="103"/>
    </row>
    <row r="123" spans="8:8" s="7" customFormat="1" ht="12.75">
      <c r="H123" s="103"/>
    </row>
    <row r="124" spans="8:8" s="7" customFormat="1" ht="12.75">
      <c r="H124" s="103"/>
    </row>
    <row r="125" spans="8:8" s="7" customFormat="1" ht="12.75">
      <c r="H125" s="103"/>
    </row>
    <row r="126" spans="8:8" s="7" customFormat="1" ht="12.75">
      <c r="H126" s="103"/>
    </row>
    <row r="127" spans="8:8" s="7" customFormat="1" ht="12.75">
      <c r="H127" s="103"/>
    </row>
    <row r="128" spans="8:8" s="7" customFormat="1" ht="12.75">
      <c r="H128" s="103"/>
    </row>
    <row r="129" spans="8:8" s="7" customFormat="1" ht="12.75">
      <c r="H129" s="103"/>
    </row>
    <row r="130" spans="8:8" s="7" customFormat="1" ht="12.75">
      <c r="H130" s="103"/>
    </row>
    <row r="131" spans="8:8" s="7" customFormat="1" ht="12.75">
      <c r="H131" s="103"/>
    </row>
    <row r="132" spans="8:8" s="7" customFormat="1" ht="12.75">
      <c r="H132" s="103"/>
    </row>
    <row r="133" spans="8:8" s="7" customFormat="1" ht="12.75">
      <c r="H133" s="103"/>
    </row>
    <row r="134" spans="8:8" s="7" customFormat="1" ht="12.75">
      <c r="H134" s="103"/>
    </row>
    <row r="135" spans="8:8" s="7" customFormat="1" ht="12.75">
      <c r="H135" s="103"/>
    </row>
    <row r="136" spans="8:8" s="7" customFormat="1" ht="12.75">
      <c r="H136" s="103"/>
    </row>
    <row r="137" spans="8:8" s="7" customFormat="1" ht="12.75">
      <c r="H137" s="103"/>
    </row>
    <row r="138" spans="8:8" s="7" customFormat="1" ht="12.75">
      <c r="H138" s="103"/>
    </row>
    <row r="139" spans="8:8" s="7" customFormat="1" ht="12.75">
      <c r="H139" s="103"/>
    </row>
    <row r="140" spans="8:8" s="7" customFormat="1" ht="12.75">
      <c r="H140" s="103"/>
    </row>
    <row r="141" spans="8:8" s="7" customFormat="1" ht="12.75">
      <c r="H141" s="103"/>
    </row>
    <row r="142" spans="8:8" s="7" customFormat="1" ht="12.75">
      <c r="H142" s="103"/>
    </row>
    <row r="143" spans="8:8" s="7" customFormat="1" ht="12.75">
      <c r="H143" s="103"/>
    </row>
    <row r="144" spans="8:8" s="7" customFormat="1" ht="12.75">
      <c r="H144" s="103"/>
    </row>
    <row r="145" spans="8:8" s="7" customFormat="1" ht="12.75">
      <c r="H145" s="103"/>
    </row>
    <row r="146" spans="8:8" s="7" customFormat="1" ht="12.75">
      <c r="H146" s="103"/>
    </row>
    <row r="147" spans="8:8" s="7" customFormat="1" ht="12.75">
      <c r="H147" s="103"/>
    </row>
    <row r="148" spans="8:8" s="7" customFormat="1" ht="12.75">
      <c r="H148" s="103"/>
    </row>
    <row r="149" spans="8:8" s="7" customFormat="1" ht="12.75">
      <c r="H149" s="103"/>
    </row>
    <row r="150" spans="8:8" s="7" customFormat="1" ht="12.75">
      <c r="H150" s="103"/>
    </row>
    <row r="151" spans="8:8" s="7" customFormat="1" ht="12.75">
      <c r="H151" s="103"/>
    </row>
    <row r="152" spans="8:8" s="7" customFormat="1" ht="12.75">
      <c r="H152" s="103"/>
    </row>
    <row r="153" spans="8:8" s="7" customFormat="1" ht="12.75">
      <c r="H153" s="103"/>
    </row>
    <row r="154" spans="8:8" s="7" customFormat="1" ht="12.75">
      <c r="H154" s="103"/>
    </row>
    <row r="155" spans="8:8" s="7" customFormat="1" ht="12.75">
      <c r="H155" s="103"/>
    </row>
    <row r="156" spans="8:8" s="7" customFormat="1" ht="12.75">
      <c r="H156" s="103"/>
    </row>
    <row r="157" spans="8:8" s="7" customFormat="1" ht="12.75">
      <c r="H157" s="103"/>
    </row>
    <row r="158" spans="8:8" s="7" customFormat="1" ht="12.75">
      <c r="H158" s="103"/>
    </row>
    <row r="159" spans="8:8" s="7" customFormat="1" ht="12.75">
      <c r="H159" s="103"/>
    </row>
    <row r="160" spans="8:8" s="7" customFormat="1" ht="12.75">
      <c r="H160" s="103"/>
    </row>
    <row r="161" spans="8:8" s="7" customFormat="1" ht="12.75">
      <c r="H161" s="103"/>
    </row>
    <row r="162" spans="8:8" s="7" customFormat="1" ht="12.75">
      <c r="H162" s="103"/>
    </row>
    <row r="163" spans="8:8" s="7" customFormat="1" ht="12.75">
      <c r="H163" s="103"/>
    </row>
    <row r="164" spans="8:8" s="7" customFormat="1" ht="12.75">
      <c r="H164" s="103"/>
    </row>
    <row r="165" spans="8:8" s="7" customFormat="1" ht="12.75">
      <c r="H165" s="103"/>
    </row>
    <row r="166" spans="8:8" s="7" customFormat="1" ht="12.75">
      <c r="H166" s="103"/>
    </row>
    <row r="167" spans="8:8" s="7" customFormat="1" ht="12.75">
      <c r="H167" s="103"/>
    </row>
    <row r="168" spans="8:8" s="7" customFormat="1" ht="12.75">
      <c r="H168" s="103"/>
    </row>
    <row r="169" spans="8:8" s="7" customFormat="1" ht="12.75">
      <c r="H169" s="103"/>
    </row>
    <row r="170" spans="8:8" s="7" customFormat="1" ht="12.75">
      <c r="H170" s="103"/>
    </row>
    <row r="171" spans="8:8" s="7" customFormat="1" ht="12.75">
      <c r="H171" s="103"/>
    </row>
    <row r="172" spans="8:8" s="7" customFormat="1" ht="12.75">
      <c r="H172" s="103"/>
    </row>
    <row r="173" spans="8:8" s="7" customFormat="1" ht="12.75">
      <c r="H173" s="103"/>
    </row>
    <row r="174" spans="8:8" s="7" customFormat="1" ht="12.75">
      <c r="H174" s="103"/>
    </row>
    <row r="175" spans="8:8" s="7" customFormat="1" ht="12.75">
      <c r="H175" s="103"/>
    </row>
    <row r="176" spans="8:8" s="7" customFormat="1" ht="12.75">
      <c r="H176" s="103"/>
    </row>
    <row r="177" spans="3:8" s="7" customFormat="1" ht="12.75">
      <c r="H177" s="103"/>
    </row>
    <row r="178" spans="3:8" s="14" customFormat="1" ht="12.75">
      <c r="C178" s="7"/>
      <c r="H178" s="104"/>
    </row>
    <row r="179" spans="3:8" s="14" customFormat="1" ht="12.75">
      <c r="C179" s="7"/>
      <c r="H179" s="104"/>
    </row>
    <row r="180" spans="3:8" s="14" customFormat="1" ht="12.75">
      <c r="C180" s="7"/>
      <c r="H180" s="104"/>
    </row>
    <row r="181" spans="3:8" s="14" customFormat="1" ht="12.75">
      <c r="C181" s="7"/>
      <c r="H181" s="104"/>
    </row>
    <row r="182" spans="3:8" s="14" customFormat="1" ht="12.75">
      <c r="C182" s="7"/>
      <c r="H182" s="104"/>
    </row>
    <row r="183" spans="3:8" s="14" customFormat="1" ht="12.75">
      <c r="C183" s="7"/>
      <c r="H183" s="104"/>
    </row>
    <row r="184" spans="3:8" s="14" customFormat="1" ht="12.75">
      <c r="C184" s="7"/>
      <c r="H184" s="104"/>
    </row>
    <row r="185" spans="3:8" s="14" customFormat="1" ht="12.75">
      <c r="C185" s="7"/>
      <c r="H185" s="104"/>
    </row>
    <row r="186" spans="3:8" s="14" customFormat="1" ht="12.75">
      <c r="C186" s="7"/>
      <c r="H186" s="104"/>
    </row>
    <row r="187" spans="3:8" s="14" customFormat="1" ht="12.75">
      <c r="C187" s="7"/>
      <c r="H187" s="104"/>
    </row>
    <row r="188" spans="3:8" s="14" customFormat="1" ht="12.75">
      <c r="C188" s="7"/>
      <c r="H188" s="104"/>
    </row>
    <row r="189" spans="3:8" s="14" customFormat="1" ht="12.75">
      <c r="C189" s="7"/>
      <c r="H189" s="104"/>
    </row>
    <row r="190" spans="3:8" s="14" customFormat="1" ht="12.75">
      <c r="C190" s="7"/>
      <c r="H190" s="104"/>
    </row>
    <row r="191" spans="3:8" s="14" customFormat="1" ht="12.75">
      <c r="C191" s="7"/>
      <c r="H191" s="104"/>
    </row>
    <row r="192" spans="3:8" s="14" customFormat="1" ht="12.75">
      <c r="C192" s="7"/>
      <c r="H192" s="104"/>
    </row>
    <row r="193" spans="3:8" s="14" customFormat="1" ht="12.75">
      <c r="C193" s="7"/>
      <c r="H193" s="104"/>
    </row>
    <row r="194" spans="3:8" s="14" customFormat="1" ht="12.75">
      <c r="C194" s="7"/>
      <c r="H194" s="104"/>
    </row>
    <row r="195" spans="3:8" s="14" customFormat="1" ht="12.75">
      <c r="C195" s="7"/>
      <c r="H195" s="104"/>
    </row>
    <row r="196" spans="3:8" s="14" customFormat="1" ht="12.75">
      <c r="C196" s="7"/>
      <c r="H196" s="104"/>
    </row>
    <row r="197" spans="3:8" s="14" customFormat="1" ht="12.75">
      <c r="C197" s="7"/>
      <c r="H197" s="104"/>
    </row>
    <row r="198" spans="3:8" s="14" customFormat="1" ht="12.75">
      <c r="C198" s="7"/>
      <c r="H198" s="104"/>
    </row>
    <row r="199" spans="3:8" s="14" customFormat="1" ht="12.75">
      <c r="C199" s="7"/>
      <c r="H199" s="104"/>
    </row>
    <row r="200" spans="3:8" s="14" customFormat="1" ht="12.75">
      <c r="C200" s="7"/>
      <c r="H200" s="104"/>
    </row>
    <row r="201" spans="3:8" s="14" customFormat="1" ht="12.75">
      <c r="C201" s="7"/>
      <c r="H201" s="104"/>
    </row>
    <row r="202" spans="3:8" s="14" customFormat="1" ht="12.75">
      <c r="C202" s="7"/>
      <c r="H202" s="104"/>
    </row>
    <row r="203" spans="3:8" s="14" customFormat="1" ht="12.75">
      <c r="C203" s="7"/>
      <c r="H203" s="104"/>
    </row>
    <row r="204" spans="3:8" s="14" customFormat="1" ht="12.75">
      <c r="C204" s="7"/>
      <c r="H204" s="104"/>
    </row>
    <row r="205" spans="3:8" s="14" customFormat="1" ht="12.75">
      <c r="C205" s="7"/>
      <c r="H205" s="104"/>
    </row>
    <row r="206" spans="3:8" s="14" customFormat="1" ht="12.75">
      <c r="C206" s="7"/>
      <c r="H206" s="104"/>
    </row>
    <row r="207" spans="3:8" s="14" customFormat="1" ht="12.75">
      <c r="C207" s="7"/>
      <c r="H207" s="104"/>
    </row>
    <row r="208" spans="3:8" s="14" customFormat="1" ht="12.75">
      <c r="C208" s="7"/>
      <c r="H208" s="104"/>
    </row>
    <row r="209" spans="3:8" s="14" customFormat="1" ht="12.75">
      <c r="C209" s="7"/>
      <c r="H209" s="104"/>
    </row>
    <row r="210" spans="3:8" s="14" customFormat="1" ht="12.75">
      <c r="C210" s="7"/>
      <c r="H210" s="104"/>
    </row>
    <row r="211" spans="3:8" s="14" customFormat="1" ht="12.75">
      <c r="C211" s="7"/>
      <c r="H211" s="104"/>
    </row>
    <row r="212" spans="3:8" s="14" customFormat="1" ht="12.75">
      <c r="C212" s="7"/>
      <c r="H212" s="104"/>
    </row>
    <row r="213" spans="3:8" s="14" customFormat="1" ht="12.75">
      <c r="C213" s="7"/>
      <c r="H213" s="104"/>
    </row>
    <row r="214" spans="3:8" s="14" customFormat="1" ht="12.75">
      <c r="C214" s="7"/>
      <c r="H214" s="104"/>
    </row>
    <row r="215" spans="3:8" s="14" customFormat="1" ht="12.75">
      <c r="C215" s="7"/>
      <c r="H215" s="104"/>
    </row>
    <row r="216" spans="3:8" s="14" customFormat="1" ht="12.75">
      <c r="C216" s="7"/>
      <c r="H216" s="104"/>
    </row>
    <row r="217" spans="3:8" s="14" customFormat="1" ht="12.75">
      <c r="C217" s="7"/>
      <c r="H217" s="104"/>
    </row>
    <row r="218" spans="3:8" s="14" customFormat="1" ht="12.75">
      <c r="C218" s="7"/>
      <c r="H218" s="104"/>
    </row>
    <row r="219" spans="3:8" s="14" customFormat="1" ht="12.75">
      <c r="C219" s="7"/>
      <c r="H219" s="104"/>
    </row>
    <row r="220" spans="3:8" s="14" customFormat="1" ht="12.75">
      <c r="C220" s="7"/>
      <c r="H220" s="104"/>
    </row>
    <row r="221" spans="3:8" s="14" customFormat="1" ht="12.75">
      <c r="C221" s="7"/>
      <c r="H221" s="104"/>
    </row>
    <row r="222" spans="3:8" s="14" customFormat="1" ht="12.75">
      <c r="C222" s="7"/>
      <c r="H222" s="104"/>
    </row>
    <row r="223" spans="3:8" s="14" customFormat="1" ht="12.75">
      <c r="C223" s="7"/>
      <c r="H223" s="104"/>
    </row>
    <row r="224" spans="3:8" s="14" customFormat="1" ht="12.75">
      <c r="C224" s="7"/>
      <c r="H224" s="104"/>
    </row>
    <row r="225" spans="3:8" s="14" customFormat="1" ht="12.75">
      <c r="C225" s="7"/>
      <c r="H225" s="104"/>
    </row>
    <row r="226" spans="3:8" s="14" customFormat="1" ht="12.75">
      <c r="C226" s="7"/>
      <c r="H226" s="104"/>
    </row>
    <row r="227" spans="3:8" s="14" customFormat="1" ht="12.75">
      <c r="C227" s="7"/>
      <c r="H227" s="104"/>
    </row>
    <row r="228" spans="3:8" s="14" customFormat="1" ht="12.75">
      <c r="C228" s="7"/>
      <c r="H228" s="104"/>
    </row>
    <row r="229" spans="3:8" s="14" customFormat="1" ht="12.75">
      <c r="C229" s="7"/>
      <c r="H229" s="104"/>
    </row>
    <row r="230" spans="3:8" s="14" customFormat="1" ht="12.75">
      <c r="C230" s="7"/>
      <c r="H230" s="104"/>
    </row>
    <row r="231" spans="3:8" s="14" customFormat="1" ht="12.75">
      <c r="C231" s="7"/>
      <c r="H231" s="104"/>
    </row>
    <row r="232" spans="3:8" s="14" customFormat="1" ht="12.75">
      <c r="C232" s="7"/>
      <c r="H232" s="104"/>
    </row>
    <row r="233" spans="3:8" s="14" customFormat="1" ht="12.75">
      <c r="C233" s="7"/>
      <c r="H233" s="104"/>
    </row>
    <row r="234" spans="3:8" s="14" customFormat="1" ht="12.75">
      <c r="C234" s="7"/>
      <c r="H234" s="104"/>
    </row>
    <row r="235" spans="3:8" s="14" customFormat="1" ht="12.75">
      <c r="C235" s="7"/>
      <c r="H235" s="104"/>
    </row>
    <row r="236" spans="3:8" s="14" customFormat="1" ht="12.75">
      <c r="C236" s="7"/>
      <c r="H236" s="104"/>
    </row>
    <row r="237" spans="3:8" s="14" customFormat="1" ht="12.75">
      <c r="C237" s="7"/>
      <c r="H237" s="104"/>
    </row>
    <row r="238" spans="3:8" s="14" customFormat="1" ht="12.75">
      <c r="C238" s="7"/>
      <c r="H238" s="104"/>
    </row>
    <row r="239" spans="3:8" s="14" customFormat="1" ht="12.75">
      <c r="C239" s="7"/>
      <c r="H239" s="104"/>
    </row>
    <row r="240" spans="3:8" s="14" customFormat="1" ht="12.75">
      <c r="C240" s="7"/>
      <c r="H240" s="104"/>
    </row>
    <row r="241" spans="3:8" s="14" customFormat="1" ht="12.75">
      <c r="C241" s="7"/>
      <c r="H241" s="104"/>
    </row>
    <row r="242" spans="3:8" s="14" customFormat="1" ht="12.75">
      <c r="C242" s="7"/>
      <c r="H242" s="104"/>
    </row>
    <row r="243" spans="3:8" s="14" customFormat="1" ht="12.75">
      <c r="C243" s="7"/>
      <c r="H243" s="104"/>
    </row>
    <row r="244" spans="3:8" s="14" customFormat="1" ht="12.75">
      <c r="C244" s="7"/>
      <c r="H244" s="104"/>
    </row>
    <row r="245" spans="3:8" s="14" customFormat="1" ht="12.75">
      <c r="C245" s="7"/>
      <c r="H245" s="104"/>
    </row>
    <row r="246" spans="3:8" s="14" customFormat="1" ht="12.75">
      <c r="C246" s="7"/>
      <c r="H246" s="104"/>
    </row>
    <row r="247" spans="3:8" s="14" customFormat="1" ht="12.75">
      <c r="C247" s="7"/>
      <c r="H247" s="104"/>
    </row>
    <row r="248" spans="3:8" s="14" customFormat="1" ht="12.75">
      <c r="C248" s="7"/>
      <c r="H248" s="104"/>
    </row>
    <row r="249" spans="3:8" s="14" customFormat="1" ht="12.75">
      <c r="C249" s="7"/>
      <c r="H249" s="104"/>
    </row>
    <row r="250" spans="3:8" s="14" customFormat="1" ht="12.75">
      <c r="C250" s="7"/>
      <c r="H250" s="104"/>
    </row>
    <row r="251" spans="3:8" s="14" customFormat="1" ht="12.75">
      <c r="C251" s="7"/>
      <c r="H251" s="104"/>
    </row>
    <row r="252" spans="3:8" s="14" customFormat="1" ht="12.75">
      <c r="C252" s="7"/>
      <c r="H252" s="104"/>
    </row>
    <row r="253" spans="3:8" s="14" customFormat="1" ht="12.75">
      <c r="C253" s="7"/>
      <c r="H253" s="104"/>
    </row>
    <row r="254" spans="3:8" s="14" customFormat="1" ht="12.75">
      <c r="C254" s="7"/>
      <c r="H254" s="104"/>
    </row>
    <row r="255" spans="3:8" s="14" customFormat="1" ht="12.75">
      <c r="C255" s="7"/>
      <c r="H255" s="104"/>
    </row>
    <row r="256" spans="3:8" s="14" customFormat="1" ht="12.75">
      <c r="C256" s="7"/>
      <c r="H256" s="104"/>
    </row>
    <row r="257" spans="3:8" s="14" customFormat="1" ht="12.75">
      <c r="C257" s="7"/>
      <c r="H257" s="104"/>
    </row>
    <row r="258" spans="3:8" s="14" customFormat="1" ht="12.75">
      <c r="C258" s="7"/>
      <c r="H258" s="104"/>
    </row>
    <row r="259" spans="3:8" s="14" customFormat="1" ht="12.75">
      <c r="C259" s="7"/>
      <c r="H259" s="104"/>
    </row>
    <row r="260" spans="3:8" s="14" customFormat="1" ht="12.75">
      <c r="C260" s="7"/>
      <c r="H260" s="104"/>
    </row>
    <row r="261" spans="3:8" s="14" customFormat="1" ht="12.75">
      <c r="C261" s="7"/>
      <c r="H261" s="104"/>
    </row>
    <row r="262" spans="3:8" s="14" customFormat="1" ht="12.75">
      <c r="C262" s="7"/>
      <c r="H262" s="104"/>
    </row>
    <row r="263" spans="3:8" s="14" customFormat="1" ht="12.75">
      <c r="C263" s="7"/>
      <c r="H263" s="104"/>
    </row>
    <row r="264" spans="3:8" s="14" customFormat="1" ht="12.75">
      <c r="C264" s="7"/>
      <c r="H264" s="104"/>
    </row>
    <row r="265" spans="3:8" s="14" customFormat="1" ht="12.75">
      <c r="C265" s="7"/>
      <c r="H265" s="104"/>
    </row>
    <row r="266" spans="3:8" s="14" customFormat="1" ht="12.75">
      <c r="C266" s="7"/>
      <c r="H266" s="104"/>
    </row>
    <row r="267" spans="3:8" s="14" customFormat="1" ht="12.75">
      <c r="C267" s="7"/>
      <c r="H267" s="104"/>
    </row>
    <row r="268" spans="3:8" s="14" customFormat="1" ht="12.75">
      <c r="C268" s="7"/>
      <c r="H268" s="104"/>
    </row>
    <row r="269" spans="3:8" s="14" customFormat="1" ht="12.75">
      <c r="C269" s="7"/>
      <c r="H269" s="104"/>
    </row>
    <row r="270" spans="3:8" s="14" customFormat="1" ht="12.75">
      <c r="C270" s="7"/>
      <c r="H270" s="104"/>
    </row>
    <row r="271" spans="3:8" s="14" customFormat="1" ht="12.75">
      <c r="C271" s="7"/>
      <c r="H271" s="104"/>
    </row>
    <row r="272" spans="3:8" s="14" customFormat="1" ht="12.75">
      <c r="C272" s="7"/>
      <c r="H272" s="104"/>
    </row>
    <row r="273" spans="3:8" s="14" customFormat="1" ht="12.75">
      <c r="C273" s="7"/>
      <c r="H273" s="104"/>
    </row>
    <row r="274" spans="3:8" s="14" customFormat="1" ht="12.75">
      <c r="C274" s="7"/>
      <c r="H274" s="104"/>
    </row>
    <row r="275" spans="3:8" s="14" customFormat="1" ht="12.75">
      <c r="C275" s="7"/>
      <c r="H275" s="104"/>
    </row>
    <row r="276" spans="3:8" s="14" customFormat="1" ht="12.75">
      <c r="C276" s="7"/>
      <c r="H276" s="104"/>
    </row>
    <row r="277" spans="3:8" s="14" customFormat="1" ht="12.75">
      <c r="C277" s="7"/>
      <c r="H277" s="104"/>
    </row>
    <row r="278" spans="3:8" s="14" customFormat="1" ht="12.75">
      <c r="C278" s="7"/>
      <c r="H278" s="104"/>
    </row>
    <row r="279" spans="3:8" s="14" customFormat="1" ht="12.75">
      <c r="C279" s="7"/>
      <c r="H279" s="104"/>
    </row>
    <row r="280" spans="3:8" s="14" customFormat="1" ht="12.75">
      <c r="C280" s="7"/>
      <c r="H280" s="104"/>
    </row>
    <row r="281" spans="3:8" s="14" customFormat="1" ht="12.75">
      <c r="C281" s="7"/>
      <c r="H281" s="104"/>
    </row>
    <row r="282" spans="3:8" s="14" customFormat="1" ht="12.75">
      <c r="C282" s="7"/>
      <c r="H282" s="104"/>
    </row>
    <row r="283" spans="3:8" s="14" customFormat="1" ht="12.75">
      <c r="C283" s="7"/>
      <c r="H283" s="104"/>
    </row>
    <row r="284" spans="3:8" s="14" customFormat="1" ht="12.75">
      <c r="C284" s="7"/>
      <c r="H284" s="104"/>
    </row>
    <row r="285" spans="3:8" s="14" customFormat="1" ht="12.75">
      <c r="C285" s="7"/>
      <c r="H285" s="104"/>
    </row>
    <row r="286" spans="3:8" s="14" customFormat="1" ht="12.75">
      <c r="C286" s="7"/>
      <c r="H286" s="104"/>
    </row>
    <row r="287" spans="3:8" s="14" customFormat="1" ht="12.75">
      <c r="C287" s="7"/>
      <c r="H287" s="104"/>
    </row>
    <row r="288" spans="3:8" s="14" customFormat="1" ht="12.75">
      <c r="C288" s="7"/>
      <c r="H288" s="104"/>
    </row>
    <row r="289" spans="3:8" s="14" customFormat="1" ht="12.75">
      <c r="C289" s="7"/>
      <c r="H289" s="104"/>
    </row>
    <row r="290" spans="3:8" s="14" customFormat="1" ht="12.75">
      <c r="C290" s="7"/>
      <c r="H290" s="104"/>
    </row>
    <row r="291" spans="3:8" s="14" customFormat="1" ht="12.75">
      <c r="C291" s="7"/>
      <c r="H291" s="104"/>
    </row>
    <row r="292" spans="3:8" s="14" customFormat="1" ht="12.75">
      <c r="C292" s="7"/>
      <c r="H292" s="104"/>
    </row>
    <row r="293" spans="3:8" s="14" customFormat="1" ht="12.75">
      <c r="C293" s="7"/>
      <c r="H293" s="104"/>
    </row>
    <row r="294" spans="3:8" s="14" customFormat="1" ht="12.75">
      <c r="C294" s="7"/>
      <c r="H294" s="104"/>
    </row>
    <row r="295" spans="3:8" s="14" customFormat="1" ht="12.75">
      <c r="C295" s="7"/>
      <c r="H295" s="104"/>
    </row>
    <row r="296" spans="3:8" s="14" customFormat="1" ht="12.75">
      <c r="C296" s="7"/>
      <c r="H296" s="104"/>
    </row>
    <row r="297" spans="3:8" s="14" customFormat="1" ht="12.75">
      <c r="C297" s="7"/>
      <c r="H297" s="104"/>
    </row>
    <row r="298" spans="3:8" s="14" customFormat="1" ht="12.75">
      <c r="C298" s="7"/>
      <c r="H298" s="104"/>
    </row>
    <row r="299" spans="3:8" s="14" customFormat="1" ht="12.75">
      <c r="C299" s="7"/>
      <c r="H299" s="104"/>
    </row>
    <row r="300" spans="3:8" s="14" customFormat="1" ht="12.75">
      <c r="C300" s="7"/>
      <c r="H300" s="104"/>
    </row>
    <row r="301" spans="3:8" s="14" customFormat="1" ht="12.75">
      <c r="C301" s="7"/>
      <c r="H301" s="104"/>
    </row>
    <row r="302" spans="3:8" s="14" customFormat="1" ht="12.75">
      <c r="C302" s="7"/>
      <c r="H302" s="104"/>
    </row>
    <row r="303" spans="3:8" s="14" customFormat="1" ht="12.75">
      <c r="C303" s="7"/>
      <c r="H303" s="104"/>
    </row>
    <row r="304" spans="3:8" s="14" customFormat="1" ht="12.75">
      <c r="C304" s="7"/>
      <c r="H304" s="104"/>
    </row>
    <row r="305" spans="3:8" s="14" customFormat="1" ht="12.75">
      <c r="C305" s="7"/>
      <c r="H305" s="104"/>
    </row>
    <row r="306" spans="3:8" s="14" customFormat="1" ht="12.75">
      <c r="C306" s="7"/>
      <c r="H306" s="104"/>
    </row>
    <row r="307" spans="3:8" s="14" customFormat="1" ht="12.75">
      <c r="C307" s="7"/>
      <c r="H307" s="104"/>
    </row>
    <row r="308" spans="3:8" s="14" customFormat="1" ht="12.75">
      <c r="C308" s="7"/>
      <c r="H308" s="104"/>
    </row>
    <row r="309" spans="3:8" s="14" customFormat="1" ht="12.75">
      <c r="C309" s="7"/>
      <c r="H309" s="104"/>
    </row>
    <row r="310" spans="3:8" s="14" customFormat="1" ht="12.75">
      <c r="C310" s="7"/>
      <c r="H310" s="104"/>
    </row>
    <row r="311" spans="3:8" s="14" customFormat="1" ht="12.75">
      <c r="C311" s="7"/>
      <c r="H311" s="104"/>
    </row>
    <row r="312" spans="3:8" s="14" customFormat="1" ht="12.75">
      <c r="C312" s="7"/>
      <c r="H312" s="104"/>
    </row>
    <row r="313" spans="3:8" s="14" customFormat="1" ht="12.75">
      <c r="C313" s="7"/>
      <c r="H313" s="104"/>
    </row>
    <row r="314" spans="3:8" s="14" customFormat="1" ht="12.75">
      <c r="C314" s="7"/>
      <c r="H314" s="104"/>
    </row>
    <row r="315" spans="3:8" s="14" customFormat="1" ht="12.75">
      <c r="C315" s="7"/>
      <c r="H315" s="104"/>
    </row>
    <row r="316" spans="3:8" s="14" customFormat="1" ht="12.75">
      <c r="C316" s="7"/>
      <c r="H316" s="104"/>
    </row>
    <row r="317" spans="3:8" s="14" customFormat="1" ht="12.75">
      <c r="C317" s="7"/>
      <c r="H317" s="104"/>
    </row>
    <row r="318" spans="3:8" s="14" customFormat="1" ht="12.75">
      <c r="C318" s="7"/>
      <c r="H318" s="104"/>
    </row>
    <row r="319" spans="3:8" s="14" customFormat="1" ht="12.75">
      <c r="C319" s="7"/>
      <c r="H319" s="104"/>
    </row>
    <row r="320" spans="3:8" s="14" customFormat="1" ht="12.75">
      <c r="C320" s="7"/>
      <c r="H320" s="104"/>
    </row>
    <row r="321" spans="3:8" s="14" customFormat="1" ht="12.75">
      <c r="C321" s="7"/>
      <c r="H321" s="104"/>
    </row>
    <row r="322" spans="3:8" s="14" customFormat="1" ht="12.75">
      <c r="C322" s="7"/>
      <c r="H322" s="104"/>
    </row>
    <row r="323" spans="3:8" s="14" customFormat="1" ht="12.75">
      <c r="C323" s="7"/>
      <c r="H323" s="104"/>
    </row>
    <row r="324" spans="3:8" s="14" customFormat="1" ht="12.75">
      <c r="C324" s="7"/>
      <c r="H324" s="104"/>
    </row>
    <row r="325" spans="3:8" s="14" customFormat="1" ht="12.75">
      <c r="C325" s="7"/>
      <c r="H325" s="104"/>
    </row>
    <row r="326" spans="3:8" s="14" customFormat="1" ht="12.75">
      <c r="C326" s="7"/>
      <c r="H326" s="104"/>
    </row>
    <row r="327" spans="3:8" s="14" customFormat="1" ht="12.75">
      <c r="C327" s="7"/>
      <c r="H327" s="104"/>
    </row>
    <row r="328" spans="3:8" s="14" customFormat="1" ht="12.75">
      <c r="C328" s="7"/>
      <c r="H328" s="104"/>
    </row>
    <row r="329" spans="3:8" s="14" customFormat="1" ht="12.75">
      <c r="C329" s="7"/>
      <c r="H329" s="104"/>
    </row>
    <row r="330" spans="3:8" s="14" customFormat="1" ht="12.75">
      <c r="C330" s="7"/>
      <c r="H330" s="104"/>
    </row>
    <row r="331" spans="3:8" s="14" customFormat="1" ht="12.75">
      <c r="C331" s="7"/>
      <c r="H331" s="104"/>
    </row>
    <row r="332" spans="3:8" s="14" customFormat="1" ht="12.75">
      <c r="C332" s="7"/>
      <c r="H332" s="104"/>
    </row>
    <row r="333" spans="3:8" s="14" customFormat="1" ht="12.75">
      <c r="C333" s="7"/>
      <c r="H333" s="104"/>
    </row>
    <row r="334" spans="3:8" s="14" customFormat="1" ht="12.75">
      <c r="C334" s="7"/>
      <c r="H334" s="104"/>
    </row>
    <row r="335" spans="3:8" s="14" customFormat="1" ht="12.75">
      <c r="C335" s="7"/>
      <c r="H335" s="104"/>
    </row>
    <row r="336" spans="3:8" s="14" customFormat="1" ht="12.75">
      <c r="C336" s="7"/>
      <c r="H336" s="104"/>
    </row>
    <row r="337" spans="3:8" s="14" customFormat="1" ht="12.75">
      <c r="C337" s="7"/>
      <c r="H337" s="104"/>
    </row>
    <row r="338" spans="3:8" s="14" customFormat="1" ht="12.75">
      <c r="C338" s="7"/>
      <c r="H338" s="104"/>
    </row>
    <row r="339" spans="3:8" s="14" customFormat="1" ht="12.75">
      <c r="C339" s="7"/>
      <c r="H339" s="104"/>
    </row>
    <row r="340" spans="3:8" s="14" customFormat="1" ht="12.75">
      <c r="C340" s="7"/>
      <c r="H340" s="104"/>
    </row>
    <row r="341" spans="3:8" s="14" customFormat="1" ht="12.75">
      <c r="C341" s="7"/>
      <c r="H341" s="104"/>
    </row>
    <row r="342" spans="3:8" s="14" customFormat="1" ht="12.75">
      <c r="C342" s="7"/>
      <c r="H342" s="104"/>
    </row>
    <row r="343" spans="3:8" s="14" customFormat="1" ht="12.75">
      <c r="C343" s="7"/>
      <c r="H343" s="104"/>
    </row>
    <row r="344" spans="3:8" s="14" customFormat="1" ht="12.75">
      <c r="C344" s="7"/>
      <c r="H344" s="104"/>
    </row>
    <row r="345" spans="3:8" s="14" customFormat="1" ht="12.75">
      <c r="C345" s="7"/>
      <c r="H345" s="104"/>
    </row>
    <row r="346" spans="3:8" s="14" customFormat="1" ht="12.75">
      <c r="C346" s="7"/>
      <c r="H346" s="104"/>
    </row>
    <row r="347" spans="3:8" s="14" customFormat="1" ht="12.75">
      <c r="C347" s="7"/>
      <c r="H347" s="104"/>
    </row>
    <row r="348" spans="3:8" s="14" customFormat="1" ht="12.75">
      <c r="C348" s="7"/>
      <c r="H348" s="104"/>
    </row>
    <row r="349" spans="3:8" s="14" customFormat="1" ht="12.75">
      <c r="C349" s="7"/>
      <c r="H349" s="104"/>
    </row>
    <row r="350" spans="3:8" s="14" customFormat="1" ht="12.75">
      <c r="C350" s="7"/>
      <c r="H350" s="104"/>
    </row>
    <row r="351" spans="3:8" s="14" customFormat="1" ht="12.75">
      <c r="C351" s="7"/>
      <c r="H351" s="104"/>
    </row>
    <row r="352" spans="3:8" s="14" customFormat="1" ht="12.75">
      <c r="C352" s="7"/>
      <c r="H352" s="104"/>
    </row>
    <row r="353" spans="3:8" s="14" customFormat="1" ht="12.75">
      <c r="C353" s="7"/>
      <c r="H353" s="104"/>
    </row>
    <row r="354" spans="3:8" s="14" customFormat="1" ht="12.75">
      <c r="C354" s="7"/>
      <c r="H354" s="104"/>
    </row>
    <row r="355" spans="3:8" s="14" customFormat="1" ht="12.75">
      <c r="C355" s="7"/>
      <c r="H355" s="104"/>
    </row>
    <row r="356" spans="3:8" s="14" customFormat="1" ht="12.75">
      <c r="C356" s="7"/>
      <c r="H356" s="104"/>
    </row>
    <row r="357" spans="3:8" s="14" customFormat="1" ht="12.75">
      <c r="C357" s="7"/>
      <c r="H357" s="104"/>
    </row>
    <row r="358" spans="3:8" s="14" customFormat="1" ht="12.75">
      <c r="C358" s="7"/>
      <c r="H358" s="104"/>
    </row>
    <row r="359" spans="3:8" s="14" customFormat="1" ht="12.75">
      <c r="C359" s="7"/>
      <c r="H359" s="104"/>
    </row>
    <row r="360" spans="3:8" s="14" customFormat="1" ht="12.75">
      <c r="C360" s="7"/>
      <c r="H360" s="104"/>
    </row>
    <row r="361" spans="3:8" s="14" customFormat="1" ht="12.75">
      <c r="C361" s="7"/>
      <c r="H361" s="104"/>
    </row>
    <row r="362" spans="3:8" s="14" customFormat="1" ht="12.75">
      <c r="C362" s="7"/>
      <c r="H362" s="104"/>
    </row>
    <row r="363" spans="3:8" s="14" customFormat="1" ht="12.75">
      <c r="C363" s="7"/>
      <c r="H363" s="104"/>
    </row>
    <row r="364" spans="3:8" s="14" customFormat="1" ht="12.75">
      <c r="C364" s="7"/>
      <c r="H364" s="104"/>
    </row>
    <row r="365" spans="3:8" s="14" customFormat="1" ht="12.75">
      <c r="C365" s="7"/>
      <c r="H365" s="104"/>
    </row>
    <row r="366" spans="3:8" s="14" customFormat="1" ht="12.75">
      <c r="C366" s="7"/>
      <c r="H366" s="104"/>
    </row>
    <row r="367" spans="3:8" s="14" customFormat="1" ht="12.75">
      <c r="C367" s="7"/>
      <c r="H367" s="104"/>
    </row>
    <row r="368" spans="3:8" s="14" customFormat="1" ht="12.75">
      <c r="C368" s="7"/>
      <c r="H368" s="104"/>
    </row>
    <row r="369" spans="3:8" s="14" customFormat="1" ht="12.75">
      <c r="C369" s="7"/>
      <c r="H369" s="104"/>
    </row>
    <row r="370" spans="3:8" s="14" customFormat="1" ht="12.75">
      <c r="C370" s="7"/>
      <c r="H370" s="104"/>
    </row>
    <row r="371" spans="3:8" s="14" customFormat="1" ht="12.75">
      <c r="C371" s="7"/>
      <c r="H371" s="104"/>
    </row>
    <row r="372" spans="3:8" s="14" customFormat="1" ht="12.75">
      <c r="C372" s="7"/>
      <c r="H372" s="104"/>
    </row>
    <row r="373" spans="3:8" s="14" customFormat="1" ht="12.75">
      <c r="C373" s="7"/>
      <c r="H373" s="104"/>
    </row>
    <row r="374" spans="3:8" s="14" customFormat="1" ht="12.75">
      <c r="C374" s="7"/>
      <c r="H374" s="104"/>
    </row>
    <row r="375" spans="3:8" s="14" customFormat="1" ht="12.75">
      <c r="C375" s="7"/>
      <c r="H375" s="104"/>
    </row>
    <row r="376" spans="3:8" s="14" customFormat="1" ht="12.75">
      <c r="C376" s="7"/>
      <c r="H376" s="104"/>
    </row>
    <row r="377" spans="3:8" s="14" customFormat="1" ht="12.75">
      <c r="C377" s="7"/>
      <c r="H377" s="104"/>
    </row>
    <row r="378" spans="3:8" s="14" customFormat="1" ht="12.75">
      <c r="C378" s="7"/>
      <c r="H378" s="104"/>
    </row>
    <row r="379" spans="3:8" s="14" customFormat="1" ht="12.75">
      <c r="C379" s="7"/>
      <c r="H379" s="104"/>
    </row>
    <row r="380" spans="3:8" s="14" customFormat="1" ht="12.75">
      <c r="C380" s="7"/>
      <c r="H380" s="104"/>
    </row>
    <row r="381" spans="3:8" s="14" customFormat="1" ht="12.75">
      <c r="C381" s="7"/>
      <c r="H381" s="104"/>
    </row>
    <row r="382" spans="3:8" s="14" customFormat="1" ht="12.75">
      <c r="C382" s="7"/>
      <c r="H382" s="104"/>
    </row>
    <row r="383" spans="3:8" s="14" customFormat="1" ht="12.75">
      <c r="C383" s="7"/>
      <c r="H383" s="104"/>
    </row>
    <row r="384" spans="3:8" s="14" customFormat="1" ht="12.75">
      <c r="C384" s="7"/>
      <c r="H384" s="104"/>
    </row>
    <row r="385" spans="3:8" s="14" customFormat="1" ht="12.75">
      <c r="C385" s="7"/>
      <c r="H385" s="104"/>
    </row>
    <row r="386" spans="3:8" s="14" customFormat="1" ht="12.75">
      <c r="C386" s="7"/>
      <c r="H386" s="104"/>
    </row>
    <row r="387" spans="3:8" s="14" customFormat="1" ht="12.75">
      <c r="C387" s="7"/>
      <c r="H387" s="104"/>
    </row>
    <row r="388" spans="3:8" s="14" customFormat="1" ht="12.75">
      <c r="C388" s="7"/>
      <c r="H388" s="104"/>
    </row>
    <row r="389" spans="3:8" s="14" customFormat="1" ht="12.75">
      <c r="C389" s="7"/>
      <c r="H389" s="104"/>
    </row>
    <row r="390" spans="3:8" s="14" customFormat="1" ht="12.75">
      <c r="C390" s="7"/>
      <c r="H390" s="104"/>
    </row>
    <row r="391" spans="3:8" s="14" customFormat="1" ht="12.75">
      <c r="C391" s="7"/>
      <c r="H391" s="104"/>
    </row>
    <row r="392" spans="3:8" s="14" customFormat="1" ht="12.75">
      <c r="C392" s="7"/>
      <c r="H392" s="104"/>
    </row>
    <row r="393" spans="3:8" s="14" customFormat="1" ht="12.75">
      <c r="C393" s="7"/>
      <c r="H393" s="104"/>
    </row>
    <row r="394" spans="3:8" s="14" customFormat="1" ht="12.75">
      <c r="C394" s="7"/>
      <c r="H394" s="104"/>
    </row>
    <row r="395" spans="3:8" s="14" customFormat="1" ht="12.75">
      <c r="C395" s="7"/>
      <c r="H395" s="104"/>
    </row>
    <row r="396" spans="3:8" s="14" customFormat="1" ht="12.75">
      <c r="C396" s="7"/>
      <c r="H396" s="104"/>
    </row>
    <row r="397" spans="3:8" s="14" customFormat="1" ht="12.75">
      <c r="C397" s="7"/>
      <c r="H397" s="104"/>
    </row>
    <row r="398" spans="3:8" s="14" customFormat="1" ht="12.75">
      <c r="C398" s="7"/>
      <c r="H398" s="104"/>
    </row>
    <row r="399" spans="3:8" s="14" customFormat="1" ht="12.75">
      <c r="C399" s="7"/>
      <c r="H399" s="104"/>
    </row>
    <row r="400" spans="3:8" s="14" customFormat="1" ht="12.75">
      <c r="C400" s="7"/>
      <c r="H400" s="104"/>
    </row>
    <row r="401" spans="3:8" s="14" customFormat="1" ht="12.75">
      <c r="C401" s="7"/>
      <c r="H401" s="104"/>
    </row>
    <row r="402" spans="3:8" s="14" customFormat="1" ht="12.75">
      <c r="C402" s="7"/>
      <c r="H402" s="104"/>
    </row>
    <row r="403" spans="3:8" s="14" customFormat="1" ht="12.75">
      <c r="C403" s="7"/>
      <c r="H403" s="104"/>
    </row>
    <row r="404" spans="3:8" s="14" customFormat="1" ht="12.75">
      <c r="C404" s="7"/>
      <c r="H404" s="104"/>
    </row>
    <row r="405" spans="3:8" s="14" customFormat="1" ht="12.75">
      <c r="C405" s="7"/>
      <c r="H405" s="104"/>
    </row>
    <row r="406" spans="3:8" s="14" customFormat="1" ht="12.75">
      <c r="C406" s="7"/>
      <c r="H406" s="104"/>
    </row>
    <row r="407" spans="3:8" s="14" customFormat="1" ht="12.75">
      <c r="C407" s="7"/>
      <c r="H407" s="104"/>
    </row>
    <row r="408" spans="3:8" s="14" customFormat="1" ht="12.75">
      <c r="C408" s="7"/>
      <c r="H408" s="104"/>
    </row>
    <row r="409" spans="3:8" s="14" customFormat="1" ht="12.75">
      <c r="C409" s="7"/>
      <c r="H409" s="104"/>
    </row>
    <row r="410" spans="3:8" s="14" customFormat="1" ht="12.75">
      <c r="C410" s="7"/>
      <c r="H410" s="104"/>
    </row>
    <row r="411" spans="3:8" s="14" customFormat="1" ht="12.75">
      <c r="C411" s="7"/>
      <c r="H411" s="104"/>
    </row>
    <row r="412" spans="3:8" s="14" customFormat="1" ht="12.75">
      <c r="C412" s="7"/>
      <c r="H412" s="104"/>
    </row>
    <row r="413" spans="3:8" s="14" customFormat="1" ht="12.75">
      <c r="C413" s="7"/>
      <c r="H413" s="104"/>
    </row>
    <row r="414" spans="3:8" s="14" customFormat="1" ht="12.75">
      <c r="C414" s="7"/>
      <c r="H414" s="104"/>
    </row>
    <row r="415" spans="3:8" s="14" customFormat="1" ht="12.75">
      <c r="C415" s="7"/>
      <c r="H415" s="104"/>
    </row>
    <row r="416" spans="3:8" s="14" customFormat="1" ht="12.75">
      <c r="C416" s="7"/>
      <c r="H416" s="104"/>
    </row>
    <row r="417" spans="3:8" s="14" customFormat="1" ht="12.75">
      <c r="C417" s="7"/>
      <c r="H417" s="104"/>
    </row>
    <row r="418" spans="3:8" s="14" customFormat="1" ht="12.75">
      <c r="C418" s="7"/>
      <c r="H418" s="104"/>
    </row>
    <row r="419" spans="3:8" s="14" customFormat="1" ht="12.75">
      <c r="C419" s="7"/>
      <c r="H419" s="104"/>
    </row>
    <row r="420" spans="3:8" s="14" customFormat="1" ht="12.75">
      <c r="C420" s="7"/>
      <c r="H420" s="104"/>
    </row>
    <row r="421" spans="3:8" s="14" customFormat="1" ht="12.75">
      <c r="C421" s="7"/>
      <c r="H421" s="104"/>
    </row>
    <row r="422" spans="3:8" s="14" customFormat="1" ht="12.75">
      <c r="C422" s="7"/>
      <c r="H422" s="104"/>
    </row>
    <row r="423" spans="3:8" s="14" customFormat="1" ht="12.75">
      <c r="C423" s="7"/>
      <c r="H423" s="104"/>
    </row>
    <row r="424" spans="3:8" s="14" customFormat="1" ht="12.75">
      <c r="C424" s="7"/>
      <c r="H424" s="104"/>
    </row>
    <row r="425" spans="3:8" s="14" customFormat="1" ht="12.75">
      <c r="C425" s="7"/>
      <c r="H425" s="104"/>
    </row>
    <row r="426" spans="3:8" s="14" customFormat="1" ht="12.75">
      <c r="C426" s="7"/>
      <c r="H426" s="104"/>
    </row>
    <row r="427" spans="3:8" s="14" customFormat="1" ht="12.75">
      <c r="C427" s="7"/>
      <c r="H427" s="104"/>
    </row>
    <row r="428" spans="3:8" s="14" customFormat="1" ht="12.75">
      <c r="C428" s="7"/>
      <c r="H428" s="104"/>
    </row>
    <row r="429" spans="3:8" s="14" customFormat="1" ht="12.75">
      <c r="C429" s="7"/>
      <c r="H429" s="104"/>
    </row>
    <row r="430" spans="3:8" s="14" customFormat="1" ht="12.75">
      <c r="C430" s="7"/>
      <c r="H430" s="104"/>
    </row>
    <row r="431" spans="3:8" s="14" customFormat="1" ht="12.75">
      <c r="C431" s="7"/>
      <c r="H431" s="104"/>
    </row>
    <row r="432" spans="3:8" s="14" customFormat="1" ht="12.75">
      <c r="C432" s="7"/>
      <c r="H432" s="104"/>
    </row>
    <row r="433" spans="3:8" s="14" customFormat="1" ht="12.75">
      <c r="C433" s="7"/>
      <c r="H433" s="104"/>
    </row>
    <row r="434" spans="3:8" s="14" customFormat="1" ht="12.75">
      <c r="C434" s="7"/>
      <c r="H434" s="104"/>
    </row>
    <row r="435" spans="3:8" s="14" customFormat="1" ht="12.75">
      <c r="C435" s="7"/>
      <c r="H435" s="104"/>
    </row>
    <row r="436" spans="3:8" s="14" customFormat="1" ht="12.75">
      <c r="C436" s="7"/>
      <c r="H436" s="104"/>
    </row>
    <row r="437" spans="3:8" s="14" customFormat="1" ht="12.75">
      <c r="C437" s="7"/>
      <c r="H437" s="104"/>
    </row>
    <row r="438" spans="3:8" s="14" customFormat="1" ht="12.75">
      <c r="C438" s="7"/>
      <c r="H438" s="104"/>
    </row>
    <row r="439" spans="3:8" s="14" customFormat="1" ht="12.75">
      <c r="C439" s="7"/>
      <c r="H439" s="104"/>
    </row>
    <row r="440" spans="3:8" s="14" customFormat="1" ht="12.75">
      <c r="C440" s="7"/>
      <c r="H440" s="104"/>
    </row>
    <row r="441" spans="3:8" s="14" customFormat="1" ht="12.75">
      <c r="C441" s="7"/>
      <c r="H441" s="104"/>
    </row>
    <row r="442" spans="3:8" s="14" customFormat="1" ht="12.75">
      <c r="C442" s="7"/>
      <c r="H442" s="104"/>
    </row>
    <row r="443" spans="3:8" s="14" customFormat="1" ht="12.75">
      <c r="C443" s="7"/>
      <c r="H443" s="104"/>
    </row>
    <row r="444" spans="3:8" s="14" customFormat="1" ht="12.75">
      <c r="C444" s="7"/>
      <c r="H444" s="104"/>
    </row>
    <row r="445" spans="3:8" s="14" customFormat="1" ht="12.75">
      <c r="C445" s="7"/>
      <c r="H445" s="104"/>
    </row>
    <row r="446" spans="3:8" s="14" customFormat="1" ht="12.75">
      <c r="C446" s="7"/>
      <c r="H446" s="104"/>
    </row>
    <row r="447" spans="3:8" s="14" customFormat="1" ht="12.75">
      <c r="C447" s="7"/>
      <c r="H447" s="104"/>
    </row>
    <row r="448" spans="3:8" s="14" customFormat="1" ht="12.75">
      <c r="C448" s="7"/>
      <c r="H448" s="104"/>
    </row>
    <row r="449" spans="3:8" s="14" customFormat="1" ht="12.75">
      <c r="C449" s="7"/>
      <c r="H449" s="104"/>
    </row>
    <row r="450" spans="3:8" s="14" customFormat="1" ht="12.75">
      <c r="C450" s="7"/>
      <c r="H450" s="104"/>
    </row>
    <row r="451" spans="3:8" s="14" customFormat="1" ht="12.75">
      <c r="C451" s="7"/>
      <c r="H451" s="104"/>
    </row>
    <row r="452" spans="3:8" s="14" customFormat="1" ht="12.75">
      <c r="C452" s="7"/>
      <c r="H452" s="104"/>
    </row>
    <row r="453" spans="3:8" s="14" customFormat="1" ht="12.75">
      <c r="C453" s="7"/>
      <c r="H453" s="104"/>
    </row>
    <row r="454" spans="3:8" s="14" customFormat="1" ht="12.75">
      <c r="C454" s="7"/>
      <c r="H454" s="104"/>
    </row>
    <row r="455" spans="3:8" s="14" customFormat="1" ht="12.75">
      <c r="C455" s="7"/>
      <c r="H455" s="104"/>
    </row>
    <row r="456" spans="3:8" s="14" customFormat="1" ht="12.75">
      <c r="C456" s="7"/>
      <c r="H456" s="104"/>
    </row>
    <row r="457" spans="3:8" s="14" customFormat="1" ht="12.75">
      <c r="C457" s="7"/>
      <c r="H457" s="104"/>
    </row>
    <row r="458" spans="3:8" s="14" customFormat="1" ht="12.75">
      <c r="C458" s="7"/>
      <c r="H458" s="104"/>
    </row>
    <row r="459" spans="3:8" s="14" customFormat="1" ht="12.75">
      <c r="C459" s="7"/>
      <c r="H459" s="104"/>
    </row>
    <row r="460" spans="3:8" s="14" customFormat="1" ht="12.75">
      <c r="C460" s="7"/>
      <c r="H460" s="104"/>
    </row>
    <row r="461" spans="3:8" s="14" customFormat="1" ht="12.75">
      <c r="C461" s="7"/>
      <c r="H461" s="104"/>
    </row>
    <row r="462" spans="3:8" s="14" customFormat="1" ht="12.75">
      <c r="C462" s="7"/>
      <c r="H462" s="104"/>
    </row>
    <row r="463" spans="3:8" s="14" customFormat="1" ht="12.75">
      <c r="C463" s="7"/>
      <c r="H463" s="104"/>
    </row>
    <row r="464" spans="3:8" s="14" customFormat="1" ht="12.75">
      <c r="C464" s="7"/>
      <c r="H464" s="104"/>
    </row>
    <row r="465" spans="3:8" s="14" customFormat="1" ht="12.75">
      <c r="C465" s="7"/>
      <c r="H465" s="104"/>
    </row>
    <row r="466" spans="3:8" s="14" customFormat="1" ht="12.75">
      <c r="C466" s="7"/>
      <c r="H466" s="104"/>
    </row>
    <row r="467" spans="3:8" s="14" customFormat="1" ht="12.75">
      <c r="C467" s="7"/>
      <c r="H467" s="104"/>
    </row>
    <row r="468" spans="3:8" s="14" customFormat="1" ht="12.75">
      <c r="C468" s="7"/>
      <c r="H468" s="104"/>
    </row>
    <row r="469" spans="3:8" s="14" customFormat="1" ht="12.75">
      <c r="C469" s="7"/>
      <c r="H469" s="104"/>
    </row>
    <row r="470" spans="3:8" s="14" customFormat="1" ht="12.75">
      <c r="C470" s="7"/>
      <c r="H470" s="104"/>
    </row>
    <row r="471" spans="3:8" s="14" customFormat="1" ht="12.75">
      <c r="C471" s="7"/>
      <c r="H471" s="104"/>
    </row>
    <row r="472" spans="3:8" s="14" customFormat="1" ht="12.75">
      <c r="C472" s="7"/>
      <c r="H472" s="104"/>
    </row>
    <row r="473" spans="3:8" s="14" customFormat="1" ht="12.75">
      <c r="C473" s="7"/>
      <c r="H473" s="104"/>
    </row>
    <row r="474" spans="3:8" s="14" customFormat="1" ht="12.75">
      <c r="C474" s="7"/>
      <c r="H474" s="104"/>
    </row>
    <row r="475" spans="3:8" s="14" customFormat="1" ht="12.75">
      <c r="C475" s="7"/>
      <c r="H475" s="104"/>
    </row>
    <row r="476" spans="3:8" s="14" customFormat="1" ht="12.75">
      <c r="C476" s="7"/>
      <c r="H476" s="104"/>
    </row>
    <row r="477" spans="3:8" s="14" customFormat="1" ht="12.75">
      <c r="C477" s="7"/>
      <c r="H477" s="104"/>
    </row>
    <row r="478" spans="3:8" s="14" customFormat="1" ht="12.75">
      <c r="C478" s="7"/>
      <c r="H478" s="104"/>
    </row>
    <row r="479" spans="3:8" s="14" customFormat="1" ht="12.75">
      <c r="C479" s="7"/>
      <c r="H479" s="104"/>
    </row>
    <row r="480" spans="3:8" s="14" customFormat="1" ht="12.75">
      <c r="C480" s="7"/>
      <c r="H480" s="104"/>
    </row>
    <row r="481" spans="3:8" s="14" customFormat="1" ht="12.75">
      <c r="C481" s="7"/>
      <c r="H481" s="104"/>
    </row>
    <row r="482" spans="3:8" s="14" customFormat="1" ht="12.75">
      <c r="C482" s="7"/>
      <c r="H482" s="104"/>
    </row>
    <row r="483" spans="3:8" s="14" customFormat="1" ht="12.75">
      <c r="C483" s="7"/>
      <c r="H483" s="104"/>
    </row>
    <row r="484" spans="3:8" s="14" customFormat="1" ht="12.75">
      <c r="C484" s="7"/>
      <c r="H484" s="104"/>
    </row>
    <row r="485" spans="3:8" s="14" customFormat="1" ht="12.75">
      <c r="C485" s="7"/>
      <c r="H485" s="104"/>
    </row>
    <row r="486" spans="3:8" s="14" customFormat="1" ht="12.75">
      <c r="C486" s="7"/>
      <c r="H486" s="104"/>
    </row>
    <row r="487" spans="3:8" s="14" customFormat="1" ht="12.75">
      <c r="C487" s="7"/>
      <c r="H487" s="104"/>
    </row>
    <row r="488" spans="3:8" s="14" customFormat="1" ht="12.75">
      <c r="C488" s="7"/>
      <c r="H488" s="104"/>
    </row>
    <row r="489" spans="3:8" s="14" customFormat="1" ht="12.75">
      <c r="C489" s="7"/>
      <c r="H489" s="104"/>
    </row>
    <row r="490" spans="3:8" s="14" customFormat="1" ht="12.75">
      <c r="C490" s="7"/>
      <c r="H490" s="104"/>
    </row>
    <row r="491" spans="3:8" s="14" customFormat="1" ht="12.75">
      <c r="C491" s="7"/>
      <c r="H491" s="104"/>
    </row>
    <row r="492" spans="3:8" s="14" customFormat="1" ht="12.75">
      <c r="C492" s="7"/>
      <c r="H492" s="104"/>
    </row>
    <row r="493" spans="3:8" s="14" customFormat="1" ht="12.75">
      <c r="C493" s="7"/>
      <c r="H493" s="104"/>
    </row>
    <row r="494" spans="3:8" s="14" customFormat="1" ht="12.75">
      <c r="C494" s="7"/>
      <c r="H494" s="104"/>
    </row>
    <row r="495" spans="3:8" s="14" customFormat="1" ht="12.75">
      <c r="C495" s="7"/>
      <c r="H495" s="104"/>
    </row>
    <row r="496" spans="3:8" s="14" customFormat="1" ht="12.75">
      <c r="C496" s="7"/>
      <c r="H496" s="104"/>
    </row>
    <row r="497" spans="3:8" s="14" customFormat="1" ht="12.75">
      <c r="C497" s="7"/>
      <c r="H497" s="104"/>
    </row>
    <row r="498" spans="3:8" s="14" customFormat="1" ht="12.75">
      <c r="C498" s="7"/>
      <c r="H498" s="104"/>
    </row>
    <row r="499" spans="3:8" s="14" customFormat="1" ht="12.75">
      <c r="C499" s="7"/>
      <c r="H499" s="104"/>
    </row>
    <row r="500" spans="3:8" s="14" customFormat="1" ht="12.75">
      <c r="C500" s="7"/>
      <c r="H500" s="104"/>
    </row>
    <row r="501" spans="3:8" s="14" customFormat="1" ht="12.75">
      <c r="C501" s="7"/>
      <c r="H501" s="104"/>
    </row>
    <row r="502" spans="3:8" s="14" customFormat="1" ht="12.75">
      <c r="C502" s="7"/>
      <c r="H502" s="104"/>
    </row>
    <row r="503" spans="3:8" s="14" customFormat="1" ht="12.75">
      <c r="C503" s="7"/>
      <c r="H503" s="104"/>
    </row>
    <row r="504" spans="3:8" s="14" customFormat="1" ht="12.75">
      <c r="C504" s="7"/>
      <c r="H504" s="104"/>
    </row>
    <row r="505" spans="3:8" s="14" customFormat="1" ht="12.75">
      <c r="C505" s="7"/>
      <c r="H505" s="104"/>
    </row>
    <row r="506" spans="3:8" s="14" customFormat="1" ht="12.75">
      <c r="C506" s="7"/>
      <c r="H506" s="104"/>
    </row>
    <row r="507" spans="3:8" s="14" customFormat="1" ht="12.75">
      <c r="C507" s="7"/>
      <c r="H507" s="104"/>
    </row>
    <row r="508" spans="3:8" s="14" customFormat="1" ht="12.75">
      <c r="C508" s="7"/>
      <c r="H508" s="104"/>
    </row>
    <row r="509" spans="3:8" s="14" customFormat="1" ht="12.75">
      <c r="C509" s="7"/>
      <c r="H509" s="104"/>
    </row>
    <row r="510" spans="3:8" s="14" customFormat="1" ht="12.75">
      <c r="C510" s="7"/>
      <c r="H510" s="104"/>
    </row>
    <row r="511" spans="3:8" s="14" customFormat="1" ht="12.75">
      <c r="C511" s="7"/>
      <c r="H511" s="104"/>
    </row>
    <row r="512" spans="3:8" s="14" customFormat="1" ht="12.75">
      <c r="C512" s="7"/>
      <c r="H512" s="104"/>
    </row>
    <row r="513" spans="3:8" s="14" customFormat="1" ht="12.75">
      <c r="C513" s="7"/>
      <c r="H513" s="104"/>
    </row>
    <row r="514" spans="3:8" s="14" customFormat="1" ht="12.75">
      <c r="C514" s="7"/>
      <c r="H514" s="104"/>
    </row>
    <row r="515" spans="3:8" s="14" customFormat="1" ht="12.75">
      <c r="C515" s="7"/>
      <c r="H515" s="104"/>
    </row>
    <row r="516" spans="3:8" s="14" customFormat="1" ht="12.75">
      <c r="C516" s="7"/>
      <c r="H516" s="104"/>
    </row>
    <row r="517" spans="3:8" s="14" customFormat="1" ht="12.75">
      <c r="C517" s="7"/>
      <c r="H517" s="104"/>
    </row>
    <row r="518" spans="3:8" s="14" customFormat="1" ht="12.75">
      <c r="C518" s="7"/>
      <c r="H518" s="104"/>
    </row>
    <row r="519" spans="3:8" s="14" customFormat="1" ht="12.75">
      <c r="C519" s="7"/>
      <c r="H519" s="104"/>
    </row>
    <row r="520" spans="3:8" s="14" customFormat="1" ht="12.75">
      <c r="C520" s="7"/>
      <c r="H520" s="104"/>
    </row>
    <row r="521" spans="3:8" s="14" customFormat="1" ht="12.75">
      <c r="C521" s="7"/>
      <c r="H521" s="104"/>
    </row>
    <row r="522" spans="3:8" s="14" customFormat="1" ht="12.75">
      <c r="C522" s="7"/>
      <c r="H522" s="104"/>
    </row>
    <row r="523" spans="3:8" s="14" customFormat="1" ht="12.75">
      <c r="C523" s="7"/>
      <c r="H523" s="104"/>
    </row>
    <row r="524" spans="3:8" s="14" customFormat="1" ht="12.75">
      <c r="C524" s="7"/>
      <c r="H524" s="104"/>
    </row>
    <row r="525" spans="3:8" s="14" customFormat="1" ht="12.75">
      <c r="C525" s="7"/>
      <c r="H525" s="104"/>
    </row>
    <row r="526" spans="3:8" s="14" customFormat="1" ht="12.75">
      <c r="C526" s="7"/>
      <c r="H526" s="104"/>
    </row>
    <row r="527" spans="3:8" s="14" customFormat="1" ht="12.75">
      <c r="C527" s="7"/>
      <c r="H527" s="104"/>
    </row>
    <row r="528" spans="3:8" s="14" customFormat="1" ht="12.75">
      <c r="C528" s="7"/>
      <c r="H528" s="104"/>
    </row>
    <row r="529" spans="3:8" s="14" customFormat="1" ht="12.75">
      <c r="C529" s="7"/>
      <c r="H529" s="104"/>
    </row>
    <row r="530" spans="3:8" s="14" customFormat="1" ht="12.75">
      <c r="C530" s="7"/>
      <c r="H530" s="104"/>
    </row>
    <row r="531" spans="3:8" s="14" customFormat="1" ht="12.75">
      <c r="C531" s="7"/>
      <c r="H531" s="104"/>
    </row>
    <row r="532" spans="3:8" s="14" customFormat="1" ht="12.75">
      <c r="C532" s="7"/>
      <c r="H532" s="104"/>
    </row>
    <row r="533" spans="3:8" s="14" customFormat="1" ht="12.75">
      <c r="C533" s="7"/>
      <c r="H533" s="104"/>
    </row>
    <row r="534" spans="3:8" s="14" customFormat="1" ht="12.75">
      <c r="C534" s="7"/>
      <c r="H534" s="104"/>
    </row>
    <row r="535" spans="3:8" s="14" customFormat="1" ht="12.75">
      <c r="C535" s="7"/>
      <c r="H535" s="104"/>
    </row>
    <row r="536" spans="3:8" s="14" customFormat="1" ht="12.75">
      <c r="C536" s="7"/>
      <c r="H536" s="104"/>
    </row>
    <row r="537" spans="3:8" s="14" customFormat="1" ht="12.75">
      <c r="C537" s="7"/>
      <c r="H537" s="104"/>
    </row>
    <row r="538" spans="3:8" s="14" customFormat="1" ht="12.75">
      <c r="C538" s="7"/>
      <c r="H538" s="104"/>
    </row>
    <row r="539" spans="3:8" s="14" customFormat="1" ht="12.75">
      <c r="C539" s="7"/>
      <c r="H539" s="104"/>
    </row>
    <row r="540" spans="3:8" s="14" customFormat="1" ht="12.75">
      <c r="C540" s="7"/>
      <c r="H540" s="104"/>
    </row>
    <row r="541" spans="3:8" s="14" customFormat="1" ht="12.75">
      <c r="C541" s="7"/>
      <c r="H541" s="104"/>
    </row>
    <row r="542" spans="3:8" s="14" customFormat="1" ht="12.75">
      <c r="C542" s="7"/>
      <c r="H542" s="104"/>
    </row>
    <row r="543" spans="3:8" s="14" customFormat="1" ht="12.75">
      <c r="C543" s="7"/>
      <c r="H543" s="104"/>
    </row>
    <row r="544" spans="3:8" s="14" customFormat="1" ht="12.75">
      <c r="C544" s="7"/>
      <c r="H544" s="104"/>
    </row>
    <row r="545" spans="3:8" s="14" customFormat="1" ht="12.75">
      <c r="C545" s="7"/>
      <c r="H545" s="104"/>
    </row>
    <row r="546" spans="3:8" s="14" customFormat="1" ht="12.75">
      <c r="C546" s="7"/>
      <c r="H546" s="104"/>
    </row>
    <row r="547" spans="3:8" s="14" customFormat="1" ht="12.75">
      <c r="C547" s="7"/>
      <c r="H547" s="104"/>
    </row>
    <row r="548" spans="3:8" s="14" customFormat="1" ht="12.75">
      <c r="C548" s="7"/>
      <c r="H548" s="104"/>
    </row>
    <row r="549" spans="3:8" s="14" customFormat="1" ht="12.75">
      <c r="C549" s="7"/>
      <c r="H549" s="104"/>
    </row>
    <row r="550" spans="3:8" s="14" customFormat="1" ht="12.75">
      <c r="C550" s="7"/>
      <c r="H550" s="104"/>
    </row>
    <row r="551" spans="3:8" s="14" customFormat="1" ht="12.75">
      <c r="C551" s="7"/>
      <c r="H551" s="104"/>
    </row>
    <row r="552" spans="3:8" s="14" customFormat="1" ht="12.75">
      <c r="C552" s="7"/>
      <c r="H552" s="104"/>
    </row>
    <row r="553" spans="3:8" s="14" customFormat="1" ht="12.75">
      <c r="C553" s="7"/>
      <c r="H553" s="104"/>
    </row>
    <row r="554" spans="3:8" s="14" customFormat="1" ht="12.75">
      <c r="C554" s="7"/>
      <c r="H554" s="104"/>
    </row>
    <row r="555" spans="3:8" s="14" customFormat="1" ht="12.75">
      <c r="C555" s="7"/>
      <c r="H555" s="104"/>
    </row>
    <row r="556" spans="3:8" s="14" customFormat="1" ht="12.75">
      <c r="C556" s="7"/>
      <c r="H556" s="104"/>
    </row>
    <row r="557" spans="3:8" s="14" customFormat="1" ht="12.75">
      <c r="C557" s="7"/>
      <c r="H557" s="104"/>
    </row>
    <row r="558" spans="3:8" s="14" customFormat="1" ht="12.75">
      <c r="C558" s="7"/>
      <c r="H558" s="104"/>
    </row>
    <row r="559" spans="3:8" s="14" customFormat="1" ht="12.75">
      <c r="C559" s="7"/>
      <c r="H559" s="104"/>
    </row>
    <row r="560" spans="3:8" s="14" customFormat="1" ht="12.75">
      <c r="C560" s="7"/>
      <c r="H560" s="104"/>
    </row>
    <row r="561" spans="3:8" s="14" customFormat="1" ht="12.75">
      <c r="C561" s="7"/>
      <c r="H561" s="104"/>
    </row>
    <row r="562" spans="3:8" s="14" customFormat="1" ht="12.75">
      <c r="C562" s="7"/>
      <c r="H562" s="104"/>
    </row>
    <row r="563" spans="3:8" s="14" customFormat="1" ht="12.75">
      <c r="C563" s="7"/>
      <c r="H563" s="104"/>
    </row>
    <row r="564" spans="3:8" s="14" customFormat="1" ht="12.75">
      <c r="C564" s="7"/>
      <c r="H564" s="104"/>
    </row>
    <row r="565" spans="3:8" s="14" customFormat="1" ht="12.75">
      <c r="C565" s="7"/>
      <c r="H565" s="104"/>
    </row>
    <row r="566" spans="3:8" s="14" customFormat="1" ht="12.75">
      <c r="C566" s="7"/>
      <c r="H566" s="104"/>
    </row>
    <row r="567" spans="3:8" s="14" customFormat="1" ht="12.75">
      <c r="C567" s="7"/>
      <c r="H567" s="104"/>
    </row>
    <row r="568" spans="3:8" s="14" customFormat="1" ht="12.75">
      <c r="C568" s="7"/>
      <c r="H568" s="104"/>
    </row>
    <row r="569" spans="3:8" s="14" customFormat="1" ht="12.75">
      <c r="C569" s="7"/>
      <c r="H569" s="104"/>
    </row>
    <row r="570" spans="3:8" s="14" customFormat="1" ht="12.75">
      <c r="C570" s="7"/>
      <c r="H570" s="104"/>
    </row>
    <row r="571" spans="3:8" s="14" customFormat="1" ht="12.75">
      <c r="C571" s="7"/>
      <c r="H571" s="104"/>
    </row>
    <row r="572" spans="3:8" s="14" customFormat="1" ht="12.75">
      <c r="C572" s="7"/>
      <c r="H572" s="104"/>
    </row>
    <row r="573" spans="3:8" s="14" customFormat="1" ht="12.75">
      <c r="C573" s="7"/>
      <c r="H573" s="104"/>
    </row>
    <row r="574" spans="3:8" s="14" customFormat="1" ht="12.75">
      <c r="C574" s="7"/>
      <c r="H574" s="104"/>
    </row>
    <row r="575" spans="3:8" s="14" customFormat="1" ht="12.75">
      <c r="C575" s="7"/>
      <c r="H575" s="104"/>
    </row>
    <row r="576" spans="3:8" s="14" customFormat="1" ht="12.75">
      <c r="C576" s="7"/>
      <c r="H576" s="104"/>
    </row>
    <row r="577" spans="3:8" s="14" customFormat="1" ht="12.75">
      <c r="C577" s="7"/>
      <c r="H577" s="104"/>
    </row>
    <row r="578" spans="3:8" s="14" customFormat="1" ht="12.75">
      <c r="C578" s="7"/>
      <c r="H578" s="104"/>
    </row>
    <row r="579" spans="3:8" s="14" customFormat="1" ht="12.75">
      <c r="C579" s="7"/>
      <c r="H579" s="104"/>
    </row>
    <row r="580" spans="3:8" s="14" customFormat="1" ht="12.75">
      <c r="C580" s="7"/>
      <c r="H580" s="104"/>
    </row>
    <row r="581" spans="3:8" s="14" customFormat="1" ht="12.75">
      <c r="C581" s="7"/>
      <c r="H581" s="104"/>
    </row>
    <row r="582" spans="3:8" s="14" customFormat="1" ht="12.75">
      <c r="C582" s="7"/>
      <c r="H582" s="104"/>
    </row>
    <row r="583" spans="3:8" s="14" customFormat="1" ht="12.75">
      <c r="C583" s="7"/>
      <c r="H583" s="104"/>
    </row>
    <row r="584" spans="3:8" s="14" customFormat="1" ht="12.75">
      <c r="C584" s="7"/>
      <c r="H584" s="104"/>
    </row>
    <row r="585" spans="3:8" s="14" customFormat="1" ht="12.75">
      <c r="C585" s="7"/>
      <c r="H585" s="104"/>
    </row>
    <row r="586" spans="3:8" s="14" customFormat="1" ht="12.75">
      <c r="C586" s="7"/>
      <c r="H586" s="104"/>
    </row>
    <row r="587" spans="3:8" s="14" customFormat="1" ht="12.75">
      <c r="C587" s="7"/>
      <c r="H587" s="104"/>
    </row>
    <row r="588" spans="3:8" s="14" customFormat="1" ht="12.75">
      <c r="C588" s="7"/>
      <c r="H588" s="104"/>
    </row>
    <row r="589" spans="3:8" s="14" customFormat="1" ht="12.75">
      <c r="C589" s="7"/>
      <c r="H589" s="104"/>
    </row>
    <row r="590" spans="3:8" s="14" customFormat="1" ht="12.75">
      <c r="C590" s="7"/>
      <c r="H590" s="104"/>
    </row>
    <row r="591" spans="3:8" s="14" customFormat="1" ht="12.75">
      <c r="C591" s="7"/>
      <c r="H591" s="104"/>
    </row>
    <row r="592" spans="3:8" s="14" customFormat="1" ht="12.75">
      <c r="C592" s="7"/>
      <c r="H592" s="104"/>
    </row>
    <row r="593" spans="3:8" s="14" customFormat="1" ht="12.75">
      <c r="C593" s="7"/>
      <c r="H593" s="104"/>
    </row>
    <row r="594" spans="3:8" s="14" customFormat="1" ht="12.75">
      <c r="C594" s="7"/>
      <c r="H594" s="104"/>
    </row>
    <row r="595" spans="3:8" s="14" customFormat="1" ht="12.75">
      <c r="C595" s="7"/>
      <c r="H595" s="104"/>
    </row>
    <row r="596" spans="3:8" s="14" customFormat="1" ht="12.75">
      <c r="C596" s="7"/>
      <c r="H596" s="104"/>
    </row>
    <row r="597" spans="3:8" s="14" customFormat="1" ht="12.75">
      <c r="C597" s="7"/>
      <c r="H597" s="104"/>
    </row>
    <row r="598" spans="3:8" s="14" customFormat="1" ht="12.75">
      <c r="C598" s="7"/>
      <c r="H598" s="104"/>
    </row>
    <row r="599" spans="3:8" s="14" customFormat="1" ht="12.75">
      <c r="C599" s="7"/>
      <c r="H599" s="104"/>
    </row>
    <row r="600" spans="3:8" s="14" customFormat="1" ht="12.75">
      <c r="C600" s="7"/>
      <c r="H600" s="104"/>
    </row>
    <row r="601" spans="3:8" s="14" customFormat="1" ht="12.75">
      <c r="C601" s="7"/>
      <c r="H601" s="104"/>
    </row>
    <row r="602" spans="3:8" s="14" customFormat="1" ht="12.75">
      <c r="C602" s="7"/>
      <c r="H602" s="104"/>
    </row>
    <row r="603" spans="3:8" s="14" customFormat="1" ht="12.75">
      <c r="C603" s="7"/>
      <c r="H603" s="104"/>
    </row>
    <row r="604" spans="3:8" s="14" customFormat="1" ht="12.75">
      <c r="C604" s="7"/>
      <c r="H604" s="104"/>
    </row>
    <row r="605" spans="3:8" s="14" customFormat="1" ht="12.75">
      <c r="C605" s="7"/>
      <c r="H605" s="104"/>
    </row>
    <row r="606" spans="3:8" s="14" customFormat="1" ht="12.75">
      <c r="C606" s="7"/>
      <c r="H606" s="104"/>
    </row>
    <row r="607" spans="3:8" s="14" customFormat="1" ht="12.75">
      <c r="C607" s="7"/>
      <c r="H607" s="104"/>
    </row>
    <row r="608" spans="3:8" s="14" customFormat="1" ht="12.75">
      <c r="C608" s="7"/>
      <c r="H608" s="104"/>
    </row>
    <row r="609" spans="3:8" s="14" customFormat="1" ht="12.75">
      <c r="C609" s="7"/>
      <c r="H609" s="104"/>
    </row>
    <row r="610" spans="3:8" s="14" customFormat="1" ht="12.75">
      <c r="C610" s="7"/>
      <c r="H610" s="104"/>
    </row>
    <row r="611" spans="3:8" s="14" customFormat="1" ht="12.75">
      <c r="C611" s="7"/>
      <c r="H611" s="104"/>
    </row>
    <row r="612" spans="3:8" s="14" customFormat="1" ht="12.75">
      <c r="C612" s="7"/>
      <c r="H612" s="104"/>
    </row>
    <row r="613" spans="3:8" s="14" customFormat="1" ht="12.75">
      <c r="C613" s="7"/>
      <c r="H613" s="104"/>
    </row>
    <row r="614" spans="3:8" s="14" customFormat="1" ht="12.75">
      <c r="C614" s="7"/>
      <c r="H614" s="104"/>
    </row>
    <row r="615" spans="3:8" s="14" customFormat="1" ht="12.75">
      <c r="C615" s="7"/>
      <c r="H615" s="104"/>
    </row>
    <row r="616" spans="3:8" s="14" customFormat="1" ht="12.75">
      <c r="C616" s="7"/>
      <c r="H616" s="104"/>
    </row>
    <row r="617" spans="3:8" s="14" customFormat="1" ht="12.75">
      <c r="C617" s="7"/>
      <c r="H617" s="104"/>
    </row>
    <row r="618" spans="3:8" s="14" customFormat="1" ht="12.75">
      <c r="C618" s="7"/>
      <c r="H618" s="104"/>
    </row>
    <row r="619" spans="3:8" s="14" customFormat="1" ht="12.75">
      <c r="C619" s="7"/>
      <c r="H619" s="104"/>
    </row>
    <row r="620" spans="3:8" s="14" customFormat="1" ht="12.75">
      <c r="C620" s="7"/>
      <c r="H620" s="104"/>
    </row>
    <row r="621" spans="3:8" s="14" customFormat="1" ht="12.75">
      <c r="C621" s="7"/>
      <c r="H621" s="104"/>
    </row>
    <row r="622" spans="3:8" s="14" customFormat="1" ht="12.75">
      <c r="C622" s="7"/>
      <c r="H622" s="104"/>
    </row>
    <row r="623" spans="3:8" s="14" customFormat="1" ht="12.75">
      <c r="C623" s="7"/>
      <c r="H623" s="104"/>
    </row>
    <row r="624" spans="3:8" s="14" customFormat="1" ht="12.75">
      <c r="C624" s="7"/>
      <c r="H624" s="104"/>
    </row>
    <row r="625" spans="3:8" s="14" customFormat="1" ht="12.75">
      <c r="C625" s="7"/>
      <c r="H625" s="104"/>
    </row>
    <row r="626" spans="3:8" s="14" customFormat="1" ht="12.75">
      <c r="C626" s="7"/>
      <c r="H626" s="104"/>
    </row>
    <row r="627" spans="3:8" s="14" customFormat="1" ht="12.75">
      <c r="C627" s="7"/>
      <c r="H627" s="104"/>
    </row>
    <row r="628" spans="3:8" s="14" customFormat="1" ht="12.75">
      <c r="C628" s="7"/>
      <c r="H628" s="104"/>
    </row>
    <row r="629" spans="3:8" s="14" customFormat="1" ht="12.75">
      <c r="C629" s="7"/>
      <c r="H629" s="104"/>
    </row>
    <row r="630" spans="3:8" s="14" customFormat="1" ht="12.75">
      <c r="C630" s="7"/>
      <c r="H630" s="104"/>
    </row>
    <row r="631" spans="3:8" s="14" customFormat="1" ht="12.75">
      <c r="C631" s="7"/>
      <c r="H631" s="104"/>
    </row>
    <row r="632" spans="3:8" s="14" customFormat="1" ht="12.75">
      <c r="C632" s="7"/>
      <c r="H632" s="104"/>
    </row>
    <row r="633" spans="3:8" s="14" customFormat="1" ht="12.75">
      <c r="C633" s="7"/>
      <c r="H633" s="104"/>
    </row>
    <row r="634" spans="3:8" s="14" customFormat="1" ht="12.75">
      <c r="C634" s="7"/>
      <c r="H634" s="104"/>
    </row>
    <row r="635" spans="3:8" s="14" customFormat="1" ht="12.75">
      <c r="C635" s="7"/>
      <c r="H635" s="104"/>
    </row>
    <row r="636" spans="3:8" s="14" customFormat="1" ht="12.75">
      <c r="C636" s="7"/>
      <c r="H636" s="104"/>
    </row>
    <row r="637" spans="3:8" s="14" customFormat="1" ht="12.75">
      <c r="C637" s="7"/>
      <c r="H637" s="104"/>
    </row>
    <row r="638" spans="3:8" s="14" customFormat="1" ht="12.75">
      <c r="C638" s="7"/>
      <c r="H638" s="104"/>
    </row>
    <row r="639" spans="3:8" s="14" customFormat="1" ht="12.75">
      <c r="C639" s="7"/>
      <c r="H639" s="104"/>
    </row>
    <row r="640" spans="3:8" s="14" customFormat="1" ht="12.75">
      <c r="C640" s="7"/>
      <c r="H640" s="104"/>
    </row>
    <row r="641" spans="3:8" s="14" customFormat="1" ht="12.75">
      <c r="C641" s="7"/>
      <c r="H641" s="104"/>
    </row>
    <row r="642" spans="3:8" s="14" customFormat="1" ht="12.75">
      <c r="C642" s="7"/>
      <c r="H642" s="104"/>
    </row>
    <row r="643" spans="3:8" s="14" customFormat="1" ht="12.75">
      <c r="C643" s="7"/>
      <c r="H643" s="104"/>
    </row>
    <row r="644" spans="3:8" s="14" customFormat="1" ht="12.75">
      <c r="C644" s="7"/>
      <c r="H644" s="104"/>
    </row>
    <row r="645" spans="3:8" s="14" customFormat="1" ht="12.75">
      <c r="C645" s="7"/>
      <c r="H645" s="104"/>
    </row>
    <row r="646" spans="3:8" s="14" customFormat="1" ht="12.75">
      <c r="C646" s="7"/>
      <c r="H646" s="104"/>
    </row>
    <row r="647" spans="3:8" s="14" customFormat="1" ht="12.75">
      <c r="C647" s="7"/>
      <c r="H647" s="104"/>
    </row>
    <row r="648" spans="3:8" s="14" customFormat="1" ht="12.75">
      <c r="C648" s="7"/>
      <c r="H648" s="104"/>
    </row>
    <row r="649" spans="3:8" s="14" customFormat="1" ht="12.75">
      <c r="C649" s="7"/>
      <c r="H649" s="104"/>
    </row>
    <row r="650" spans="3:8" s="14" customFormat="1" ht="12.75">
      <c r="C650" s="7"/>
      <c r="H650" s="104"/>
    </row>
    <row r="651" spans="3:8" s="14" customFormat="1" ht="12.75">
      <c r="C651" s="7"/>
      <c r="H651" s="104"/>
    </row>
    <row r="652" spans="3:8" s="14" customFormat="1" ht="12.75">
      <c r="C652" s="7"/>
      <c r="H652" s="104"/>
    </row>
    <row r="653" spans="3:8" s="14" customFormat="1" ht="12.75">
      <c r="C653" s="7"/>
      <c r="H653" s="104"/>
    </row>
    <row r="654" spans="3:8" s="14" customFormat="1" ht="12.75">
      <c r="C654" s="7"/>
      <c r="H654" s="104"/>
    </row>
    <row r="655" spans="3:8" s="14" customFormat="1" ht="12.75">
      <c r="C655" s="7"/>
      <c r="H655" s="104"/>
    </row>
    <row r="656" spans="3:8" s="14" customFormat="1" ht="12.75">
      <c r="C656" s="7"/>
      <c r="H656" s="104"/>
    </row>
    <row r="657" spans="3:8" s="14" customFormat="1" ht="12.75">
      <c r="C657" s="7"/>
      <c r="H657" s="104"/>
    </row>
    <row r="658" spans="3:8" s="14" customFormat="1" ht="12.75">
      <c r="C658" s="7"/>
      <c r="H658" s="104"/>
    </row>
    <row r="659" spans="3:8" s="14" customFormat="1" ht="12.75">
      <c r="C659" s="7"/>
      <c r="H659" s="104"/>
    </row>
    <row r="660" spans="3:8" s="14" customFormat="1" ht="12.75">
      <c r="C660" s="7"/>
      <c r="H660" s="104"/>
    </row>
    <row r="661" spans="3:8" s="14" customFormat="1" ht="12.75">
      <c r="C661" s="7"/>
      <c r="H661" s="104"/>
    </row>
    <row r="662" spans="3:8" s="14" customFormat="1" ht="12.75">
      <c r="C662" s="7"/>
      <c r="H662" s="104"/>
    </row>
    <row r="663" spans="3:8" s="14" customFormat="1" ht="12.75">
      <c r="C663" s="7"/>
      <c r="H663" s="104"/>
    </row>
    <row r="664" spans="3:8" s="14" customFormat="1" ht="12.75">
      <c r="C664" s="7"/>
      <c r="H664" s="104"/>
    </row>
    <row r="665" spans="3:8" s="14" customFormat="1" ht="12.75">
      <c r="C665" s="7"/>
      <c r="H665" s="104"/>
    </row>
    <row r="666" spans="3:8" s="14" customFormat="1" ht="12.75">
      <c r="C666" s="7"/>
      <c r="H666" s="104"/>
    </row>
    <row r="667" spans="3:8" s="14" customFormat="1" ht="12.75">
      <c r="C667" s="7"/>
      <c r="H667" s="104"/>
    </row>
    <row r="668" spans="3:8" s="14" customFormat="1" ht="12.75">
      <c r="C668" s="7"/>
      <c r="H668" s="104"/>
    </row>
    <row r="669" spans="3:8" s="14" customFormat="1" ht="12.75">
      <c r="C669" s="7"/>
      <c r="H669" s="104"/>
    </row>
    <row r="670" spans="3:8" s="14" customFormat="1" ht="12.75">
      <c r="C670" s="7"/>
      <c r="H670" s="104"/>
    </row>
    <row r="671" spans="3:8" s="14" customFormat="1" ht="12.75">
      <c r="C671" s="7"/>
      <c r="H671" s="104"/>
    </row>
    <row r="672" spans="3:8" s="14" customFormat="1" ht="12.75">
      <c r="C672" s="7"/>
      <c r="H672" s="104"/>
    </row>
    <row r="673" spans="3:8" s="14" customFormat="1" ht="12.75">
      <c r="C673" s="7"/>
      <c r="H673" s="104"/>
    </row>
    <row r="674" spans="3:8" s="14" customFormat="1" ht="12.75">
      <c r="C674" s="7"/>
      <c r="H674" s="104"/>
    </row>
    <row r="675" spans="3:8" s="14" customFormat="1" ht="12.75">
      <c r="C675" s="7"/>
      <c r="H675" s="104"/>
    </row>
    <row r="676" spans="3:8" s="14" customFormat="1" ht="12.75">
      <c r="C676" s="7"/>
      <c r="H676" s="104"/>
    </row>
    <row r="677" spans="3:8" s="14" customFormat="1" ht="12.75">
      <c r="C677" s="7"/>
      <c r="H677" s="104"/>
    </row>
    <row r="678" spans="3:8" s="14" customFormat="1" ht="12.75">
      <c r="C678" s="7"/>
      <c r="H678" s="104"/>
    </row>
    <row r="679" spans="3:8" s="14" customFormat="1" ht="12.75">
      <c r="C679" s="7"/>
      <c r="H679" s="104"/>
    </row>
    <row r="680" spans="3:8" s="14" customFormat="1" ht="12.75">
      <c r="C680" s="7"/>
      <c r="H680" s="104"/>
    </row>
    <row r="681" spans="3:8" s="14" customFormat="1" ht="12.75">
      <c r="C681" s="7"/>
      <c r="H681" s="104"/>
    </row>
    <row r="682" spans="3:8" s="14" customFormat="1" ht="12.75">
      <c r="C682" s="7"/>
      <c r="H682" s="104"/>
    </row>
    <row r="683" spans="3:8" s="14" customFormat="1" ht="12.75">
      <c r="C683" s="7"/>
      <c r="H683" s="104"/>
    </row>
    <row r="684" spans="3:8" s="14" customFormat="1" ht="12.75">
      <c r="C684" s="7"/>
      <c r="H684" s="104"/>
    </row>
    <row r="685" spans="3:8" s="14" customFormat="1" ht="12.75">
      <c r="C685" s="7"/>
      <c r="H685" s="104"/>
    </row>
    <row r="686" spans="3:8" s="14" customFormat="1" ht="12.75">
      <c r="C686" s="7"/>
      <c r="H686" s="104"/>
    </row>
    <row r="687" spans="3:8" s="14" customFormat="1" ht="12.75">
      <c r="C687" s="7"/>
      <c r="H687" s="104"/>
    </row>
    <row r="688" spans="3:8" s="14" customFormat="1" ht="12.75">
      <c r="C688" s="7"/>
      <c r="H688" s="104"/>
    </row>
    <row r="689" spans="3:8" s="14" customFormat="1" ht="12.75">
      <c r="C689" s="7"/>
      <c r="H689" s="104"/>
    </row>
    <row r="690" spans="3:8" s="14" customFormat="1" ht="12.75">
      <c r="C690" s="7"/>
      <c r="H690" s="104"/>
    </row>
    <row r="691" spans="3:8" s="14" customFormat="1" ht="12.75">
      <c r="C691" s="7"/>
      <c r="H691" s="104"/>
    </row>
    <row r="692" spans="3:8" s="14" customFormat="1" ht="12.75">
      <c r="C692" s="7"/>
      <c r="H692" s="104"/>
    </row>
    <row r="693" spans="3:8" s="14" customFormat="1" ht="12.75">
      <c r="C693" s="7"/>
      <c r="H693" s="104"/>
    </row>
    <row r="694" spans="3:8" s="14" customFormat="1" ht="12.75">
      <c r="C694" s="7"/>
      <c r="H694" s="104"/>
    </row>
    <row r="695" spans="3:8" s="14" customFormat="1" ht="12.75">
      <c r="C695" s="7"/>
      <c r="H695" s="104"/>
    </row>
    <row r="696" spans="3:8" s="14" customFormat="1" ht="12.75">
      <c r="C696" s="7"/>
      <c r="H696" s="104"/>
    </row>
    <row r="697" spans="3:8" s="14" customFormat="1" ht="12.75">
      <c r="C697" s="7"/>
      <c r="H697" s="104"/>
    </row>
    <row r="698" spans="3:8" s="14" customFormat="1" ht="12.75">
      <c r="C698" s="7"/>
      <c r="H698" s="104"/>
    </row>
    <row r="699" spans="3:8" s="14" customFormat="1" ht="12.75">
      <c r="C699" s="7"/>
      <c r="H699" s="104"/>
    </row>
    <row r="700" spans="3:8" s="14" customFormat="1" ht="12.75">
      <c r="C700" s="7"/>
      <c r="H700" s="104"/>
    </row>
    <row r="701" spans="3:8" s="14" customFormat="1" ht="12.75">
      <c r="C701" s="7"/>
      <c r="H701" s="104"/>
    </row>
    <row r="702" spans="3:8" s="14" customFormat="1" ht="12.75">
      <c r="C702" s="7"/>
      <c r="H702" s="104"/>
    </row>
    <row r="703" spans="3:8" s="14" customFormat="1" ht="12.75">
      <c r="C703" s="7"/>
      <c r="H703" s="104"/>
    </row>
    <row r="704" spans="3:8" s="14" customFormat="1" ht="12.75">
      <c r="C704" s="7"/>
      <c r="H704" s="104"/>
    </row>
    <row r="705" spans="3:8" s="14" customFormat="1" ht="12.75">
      <c r="C705" s="7"/>
      <c r="H705" s="104"/>
    </row>
    <row r="706" spans="3:8" s="14" customFormat="1" ht="12.75">
      <c r="C706" s="7"/>
      <c r="H706" s="104"/>
    </row>
    <row r="707" spans="3:8" s="14" customFormat="1" ht="12.75">
      <c r="C707" s="7"/>
      <c r="H707" s="104"/>
    </row>
    <row r="708" spans="3:8" s="14" customFormat="1" ht="12.75">
      <c r="C708" s="7"/>
      <c r="H708" s="104"/>
    </row>
    <row r="709" spans="3:8" s="14" customFormat="1" ht="12.75">
      <c r="C709" s="7"/>
      <c r="H709" s="104"/>
    </row>
    <row r="710" spans="3:8" s="14" customFormat="1" ht="12.75">
      <c r="C710" s="7"/>
      <c r="H710" s="104"/>
    </row>
    <row r="711" spans="3:8" s="14" customFormat="1" ht="12.75">
      <c r="C711" s="7"/>
      <c r="H711" s="104"/>
    </row>
    <row r="712" spans="3:8" s="14" customFormat="1" ht="12.75">
      <c r="C712" s="7"/>
      <c r="H712" s="104"/>
    </row>
    <row r="713" spans="3:8" s="14" customFormat="1" ht="12.75">
      <c r="C713" s="7"/>
      <c r="H713" s="104"/>
    </row>
    <row r="714" spans="3:8" s="14" customFormat="1" ht="12.75">
      <c r="C714" s="7"/>
      <c r="H714" s="104"/>
    </row>
    <row r="715" spans="3:8" s="14" customFormat="1" ht="12.75">
      <c r="C715" s="7"/>
      <c r="H715" s="104"/>
    </row>
    <row r="716" spans="3:8" s="14" customFormat="1" ht="12.75">
      <c r="C716" s="7"/>
      <c r="H716" s="104"/>
    </row>
    <row r="717" spans="3:8" s="14" customFormat="1" ht="12.75">
      <c r="C717" s="7"/>
      <c r="H717" s="104"/>
    </row>
    <row r="718" spans="3:8" s="14" customFormat="1" ht="12.75">
      <c r="C718" s="7"/>
      <c r="H718" s="104"/>
    </row>
    <row r="719" spans="3:8" s="14" customFormat="1" ht="12.75">
      <c r="C719" s="7"/>
      <c r="H719" s="104"/>
    </row>
    <row r="720" spans="3:8" s="14" customFormat="1" ht="12.75">
      <c r="C720" s="7"/>
      <c r="H720" s="104"/>
    </row>
    <row r="721" spans="3:8" s="14" customFormat="1" ht="12.75">
      <c r="C721" s="7"/>
      <c r="H721" s="104"/>
    </row>
    <row r="722" spans="3:8" s="14" customFormat="1" ht="12.75">
      <c r="C722" s="7"/>
      <c r="H722" s="104"/>
    </row>
    <row r="723" spans="3:8" s="14" customFormat="1" ht="12.75">
      <c r="C723" s="7"/>
      <c r="H723" s="104"/>
    </row>
    <row r="724" spans="3:8" s="14" customFormat="1" ht="12.75">
      <c r="C724" s="7"/>
      <c r="H724" s="104"/>
    </row>
    <row r="725" spans="3:8" s="14" customFormat="1" ht="12.75">
      <c r="C725" s="7"/>
      <c r="H725" s="104"/>
    </row>
    <row r="726" spans="3:8" s="14" customFormat="1" ht="12.75">
      <c r="C726" s="7"/>
      <c r="H726" s="104"/>
    </row>
    <row r="727" spans="3:8" s="14" customFormat="1" ht="12.75">
      <c r="C727" s="7"/>
      <c r="H727" s="104"/>
    </row>
    <row r="728" spans="3:8" s="14" customFormat="1" ht="12.75">
      <c r="C728" s="7"/>
      <c r="H728" s="104"/>
    </row>
    <row r="729" spans="3:8" s="14" customFormat="1" ht="12.75">
      <c r="C729" s="7"/>
      <c r="H729" s="104"/>
    </row>
    <row r="730" spans="3:8" s="14" customFormat="1" ht="12.75">
      <c r="C730" s="7"/>
      <c r="H730" s="104"/>
    </row>
    <row r="731" spans="3:8" s="14" customFormat="1" ht="12.75">
      <c r="C731" s="7"/>
      <c r="H731" s="104"/>
    </row>
    <row r="732" spans="3:8" s="14" customFormat="1" ht="12.75">
      <c r="C732" s="7"/>
      <c r="H732" s="104"/>
    </row>
    <row r="733" spans="3:8" s="14" customFormat="1" ht="12.75">
      <c r="C733" s="7"/>
      <c r="H733" s="104"/>
    </row>
    <row r="734" spans="3:8" s="14" customFormat="1" ht="12.75">
      <c r="C734" s="7"/>
      <c r="H734" s="104"/>
    </row>
    <row r="735" spans="3:8" s="14" customFormat="1" ht="12.75">
      <c r="C735" s="7"/>
      <c r="H735" s="104"/>
    </row>
    <row r="736" spans="3:8" s="14" customFormat="1" ht="12.75">
      <c r="C736" s="7"/>
      <c r="H736" s="104"/>
    </row>
    <row r="737" spans="3:8" s="14" customFormat="1" ht="12.75">
      <c r="C737" s="7"/>
      <c r="H737" s="104"/>
    </row>
    <row r="738" spans="3:8" s="14" customFormat="1" ht="12.75">
      <c r="C738" s="7"/>
      <c r="H738" s="104"/>
    </row>
    <row r="739" spans="3:8" s="14" customFormat="1" ht="12.75">
      <c r="C739" s="7"/>
      <c r="H739" s="104"/>
    </row>
    <row r="740" spans="3:8" s="14" customFormat="1" ht="12.75">
      <c r="C740" s="7"/>
      <c r="H740" s="104"/>
    </row>
    <row r="741" spans="3:8" s="14" customFormat="1" ht="12.75">
      <c r="C741" s="7"/>
      <c r="H741" s="104"/>
    </row>
    <row r="742" spans="3:8" s="14" customFormat="1" ht="12.75">
      <c r="C742" s="7"/>
      <c r="H742" s="104"/>
    </row>
    <row r="743" spans="3:8" s="14" customFormat="1" ht="12.75">
      <c r="C743" s="7"/>
      <c r="H743" s="104"/>
    </row>
    <row r="744" spans="3:8" s="14" customFormat="1" ht="12.75">
      <c r="C744" s="7"/>
      <c r="H744" s="104"/>
    </row>
    <row r="745" spans="3:8" s="14" customFormat="1" ht="12.75">
      <c r="C745" s="7"/>
      <c r="H745" s="104"/>
    </row>
    <row r="746" spans="3:8" s="14" customFormat="1" ht="12.75">
      <c r="C746" s="7"/>
      <c r="H746" s="104"/>
    </row>
    <row r="747" spans="3:8" s="14" customFormat="1" ht="12.75">
      <c r="C747" s="7"/>
      <c r="H747" s="104"/>
    </row>
    <row r="748" spans="3:8" s="14" customFormat="1" ht="12.75">
      <c r="C748" s="7"/>
      <c r="H748" s="104"/>
    </row>
    <row r="749" spans="3:8" s="14" customFormat="1" ht="12.75">
      <c r="C749" s="7"/>
      <c r="H749" s="104"/>
    </row>
    <row r="750" spans="3:8" s="14" customFormat="1" ht="12.75">
      <c r="C750" s="7"/>
      <c r="H750" s="104"/>
    </row>
    <row r="751" spans="3:8" s="14" customFormat="1" ht="12.75">
      <c r="C751" s="7"/>
      <c r="H751" s="104"/>
    </row>
    <row r="752" spans="3:8" s="14" customFormat="1" ht="12.75">
      <c r="C752" s="7"/>
      <c r="H752" s="104"/>
    </row>
    <row r="753" spans="3:8" s="14" customFormat="1" ht="12.75">
      <c r="C753" s="7"/>
      <c r="H753" s="104"/>
    </row>
    <row r="754" spans="3:8" s="14" customFormat="1" ht="12.75">
      <c r="C754" s="7"/>
      <c r="H754" s="104"/>
    </row>
    <row r="755" spans="3:8" s="14" customFormat="1" ht="12.75">
      <c r="C755" s="7"/>
      <c r="H755" s="104"/>
    </row>
    <row r="756" spans="3:8" s="14" customFormat="1" ht="12.75">
      <c r="C756" s="7"/>
      <c r="H756" s="104"/>
    </row>
    <row r="757" spans="3:8" s="14" customFormat="1" ht="12.75">
      <c r="C757" s="7"/>
      <c r="H757" s="104"/>
    </row>
    <row r="758" spans="3:8" s="14" customFormat="1" ht="12.75">
      <c r="C758" s="7"/>
      <c r="H758" s="104"/>
    </row>
    <row r="759" spans="3:8" s="14" customFormat="1" ht="12.75">
      <c r="C759" s="7"/>
      <c r="H759" s="104"/>
    </row>
    <row r="760" spans="3:8" s="14" customFormat="1" ht="12.75">
      <c r="C760" s="7"/>
      <c r="H760" s="104"/>
    </row>
    <row r="761" spans="3:8" s="14" customFormat="1" ht="12.75">
      <c r="C761" s="7"/>
      <c r="H761" s="104"/>
    </row>
    <row r="762" spans="3:8" s="14" customFormat="1" ht="12.75">
      <c r="C762" s="7"/>
      <c r="H762" s="104"/>
    </row>
    <row r="763" spans="3:8" s="14" customFormat="1" ht="12.75">
      <c r="C763" s="7"/>
      <c r="H763" s="104"/>
    </row>
    <row r="764" spans="3:8" s="14" customFormat="1" ht="12.75">
      <c r="C764" s="7"/>
      <c r="H764" s="104"/>
    </row>
    <row r="765" spans="3:8" s="14" customFormat="1" ht="12.75">
      <c r="C765" s="7"/>
      <c r="H765" s="104"/>
    </row>
    <row r="766" spans="3:8" s="14" customFormat="1" ht="12.75">
      <c r="C766" s="7"/>
      <c r="H766" s="104"/>
    </row>
    <row r="767" spans="3:8" s="14" customFormat="1" ht="12.75">
      <c r="C767" s="7"/>
      <c r="H767" s="104"/>
    </row>
    <row r="768" spans="3:8" s="14" customFormat="1" ht="12.75">
      <c r="C768" s="7"/>
      <c r="H768" s="104"/>
    </row>
    <row r="769" spans="3:8" s="14" customFormat="1" ht="12.75">
      <c r="C769" s="7"/>
      <c r="H769" s="104"/>
    </row>
    <row r="770" spans="3:8" s="14" customFormat="1" ht="12.75">
      <c r="C770" s="7"/>
      <c r="H770" s="104"/>
    </row>
    <row r="771" spans="3:8" s="14" customFormat="1" ht="12.75">
      <c r="C771" s="7"/>
      <c r="H771" s="104"/>
    </row>
    <row r="772" spans="3:8" s="14" customFormat="1" ht="12.75">
      <c r="C772" s="7"/>
      <c r="H772" s="104"/>
    </row>
    <row r="773" spans="3:8" s="14" customFormat="1" ht="12.75">
      <c r="C773" s="7"/>
      <c r="H773" s="104"/>
    </row>
    <row r="774" spans="3:8" s="14" customFormat="1" ht="12.75">
      <c r="C774" s="7"/>
      <c r="H774" s="104"/>
    </row>
    <row r="775" spans="3:8" s="14" customFormat="1" ht="12.75">
      <c r="C775" s="7"/>
      <c r="H775" s="104"/>
    </row>
    <row r="776" spans="3:8" s="14" customFormat="1" ht="12.75">
      <c r="C776" s="7"/>
      <c r="H776" s="104"/>
    </row>
    <row r="777" spans="3:8" s="14" customFormat="1" ht="12.75">
      <c r="C777" s="7"/>
      <c r="H777" s="104"/>
    </row>
    <row r="778" spans="3:8" s="14" customFormat="1" ht="12.75">
      <c r="C778" s="7"/>
      <c r="H778" s="104"/>
    </row>
    <row r="779" spans="3:8" s="14" customFormat="1" ht="12.75">
      <c r="C779" s="7"/>
      <c r="H779" s="104"/>
    </row>
    <row r="780" spans="3:8" s="14" customFormat="1" ht="12.75">
      <c r="C780" s="7"/>
      <c r="H780" s="104"/>
    </row>
    <row r="781" spans="3:8" s="14" customFormat="1" ht="12.75">
      <c r="C781" s="7"/>
      <c r="H781" s="104"/>
    </row>
    <row r="782" spans="3:8" s="14" customFormat="1" ht="12.75">
      <c r="C782" s="7"/>
      <c r="H782" s="104"/>
    </row>
    <row r="783" spans="3:8" s="14" customFormat="1" ht="12.75">
      <c r="C783" s="7"/>
      <c r="H783" s="104"/>
    </row>
    <row r="784" spans="3:8" s="14" customFormat="1" ht="12.75">
      <c r="C784" s="7"/>
      <c r="H784" s="104"/>
    </row>
    <row r="785" spans="3:8" s="14" customFormat="1" ht="12.75">
      <c r="C785" s="7"/>
      <c r="H785" s="104"/>
    </row>
    <row r="786" spans="3:8" s="14" customFormat="1" ht="12.75">
      <c r="C786" s="7"/>
      <c r="H786" s="104"/>
    </row>
    <row r="787" spans="3:8" s="14" customFormat="1" ht="12.75">
      <c r="C787" s="7"/>
      <c r="H787" s="104"/>
    </row>
    <row r="788" spans="3:8" s="14" customFormat="1" ht="12.75">
      <c r="C788" s="7"/>
      <c r="H788" s="104"/>
    </row>
    <row r="789" spans="3:8" s="14" customFormat="1" ht="12.75">
      <c r="C789" s="7"/>
      <c r="H789" s="104"/>
    </row>
    <row r="790" spans="3:8" s="14" customFormat="1" ht="12.75">
      <c r="C790" s="7"/>
      <c r="H790" s="104"/>
    </row>
    <row r="791" spans="3:8" s="14" customFormat="1" ht="12.75">
      <c r="C791" s="7"/>
      <c r="H791" s="104"/>
    </row>
    <row r="792" spans="3:8" s="14" customFormat="1" ht="12.75">
      <c r="C792" s="7"/>
      <c r="H792" s="104"/>
    </row>
    <row r="793" spans="3:8" s="14" customFormat="1" ht="12.75">
      <c r="C793" s="7"/>
      <c r="H793" s="104"/>
    </row>
    <row r="794" spans="3:8" s="14" customFormat="1" ht="12.75">
      <c r="C794" s="7"/>
      <c r="H794" s="104"/>
    </row>
    <row r="795" spans="3:8" s="14" customFormat="1" ht="12.75">
      <c r="C795" s="7"/>
      <c r="H795" s="104"/>
    </row>
    <row r="796" spans="3:8" s="14" customFormat="1" ht="12.75">
      <c r="C796" s="7"/>
      <c r="H796" s="104"/>
    </row>
    <row r="797" spans="3:8" s="14" customFormat="1" ht="12.75">
      <c r="C797" s="7"/>
      <c r="H797" s="104"/>
    </row>
    <row r="798" spans="3:8" s="14" customFormat="1" ht="12.75">
      <c r="C798" s="7"/>
      <c r="H798" s="104"/>
    </row>
    <row r="799" spans="3:8" s="14" customFormat="1" ht="12.75">
      <c r="C799" s="7"/>
      <c r="H799" s="104"/>
    </row>
    <row r="800" spans="3:8" s="14" customFormat="1" ht="12.75">
      <c r="C800" s="7"/>
      <c r="H800" s="104"/>
    </row>
    <row r="801" spans="3:8" s="14" customFormat="1" ht="12.75">
      <c r="C801" s="7"/>
      <c r="H801" s="104"/>
    </row>
    <row r="802" spans="3:8" s="14" customFormat="1" ht="12.75">
      <c r="C802" s="7"/>
      <c r="H802" s="104"/>
    </row>
    <row r="803" spans="3:8" s="14" customFormat="1" ht="12.75">
      <c r="C803" s="7"/>
      <c r="H803" s="104"/>
    </row>
    <row r="804" spans="3:8" s="14" customFormat="1" ht="12.75">
      <c r="C804" s="7"/>
      <c r="H804" s="104"/>
    </row>
    <row r="805" spans="3:8" s="14" customFormat="1" ht="12.75">
      <c r="C805" s="7"/>
      <c r="H805" s="104"/>
    </row>
    <row r="806" spans="3:8" s="14" customFormat="1" ht="12.75">
      <c r="C806" s="7"/>
      <c r="H806" s="104"/>
    </row>
    <row r="807" spans="3:8" s="14" customFormat="1" ht="12.75">
      <c r="C807" s="7"/>
      <c r="H807" s="104"/>
    </row>
    <row r="808" spans="3:8" s="14" customFormat="1" ht="12.75">
      <c r="C808" s="7"/>
      <c r="H808" s="104"/>
    </row>
    <row r="809" spans="3:8" s="14" customFormat="1" ht="12.75">
      <c r="C809" s="7"/>
      <c r="H809" s="104"/>
    </row>
    <row r="810" spans="3:8" s="14" customFormat="1" ht="12.75">
      <c r="C810" s="7"/>
      <c r="H810" s="104"/>
    </row>
    <row r="811" spans="3:8" s="14" customFormat="1" ht="12.75">
      <c r="C811" s="7"/>
      <c r="H811" s="104"/>
    </row>
    <row r="812" spans="3:8" s="14" customFormat="1" ht="12.75">
      <c r="C812" s="7"/>
      <c r="H812" s="104"/>
    </row>
    <row r="813" spans="3:8" s="14" customFormat="1" ht="12.75">
      <c r="C813" s="7"/>
      <c r="H813" s="104"/>
    </row>
    <row r="814" spans="3:8" s="14" customFormat="1" ht="12.75">
      <c r="C814" s="7"/>
      <c r="H814" s="104"/>
    </row>
    <row r="815" spans="3:8" s="14" customFormat="1" ht="12.75">
      <c r="C815" s="7"/>
      <c r="H815" s="104"/>
    </row>
    <row r="816" spans="3:8" s="14" customFormat="1" ht="12.75">
      <c r="C816" s="7"/>
      <c r="H816" s="104"/>
    </row>
    <row r="817" spans="3:8" s="14" customFormat="1" ht="12.75">
      <c r="C817" s="7"/>
      <c r="H817" s="104"/>
    </row>
    <row r="818" spans="3:8" s="14" customFormat="1" ht="12.75">
      <c r="C818" s="7"/>
      <c r="H818" s="104"/>
    </row>
    <row r="819" spans="3:8" s="14" customFormat="1" ht="12.75">
      <c r="C819" s="7"/>
      <c r="H819" s="104"/>
    </row>
    <row r="820" spans="3:8" s="14" customFormat="1" ht="12.75">
      <c r="C820" s="7"/>
      <c r="H820" s="104"/>
    </row>
    <row r="821" spans="3:8" s="14" customFormat="1" ht="12.75">
      <c r="C821" s="7"/>
      <c r="H821" s="104"/>
    </row>
    <row r="822" spans="3:8" s="14" customFormat="1" ht="12.75">
      <c r="C822" s="7"/>
      <c r="H822" s="104"/>
    </row>
    <row r="823" spans="3:8" s="14" customFormat="1" ht="12.75">
      <c r="C823" s="7"/>
      <c r="H823" s="104"/>
    </row>
    <row r="824" spans="3:8" s="14" customFormat="1" ht="12.75">
      <c r="C824" s="7"/>
      <c r="H824" s="104"/>
    </row>
    <row r="825" spans="3:8" s="14" customFormat="1" ht="12.75">
      <c r="C825" s="7"/>
      <c r="H825" s="104"/>
    </row>
    <row r="826" spans="3:8" s="14" customFormat="1" ht="12.75">
      <c r="C826" s="7"/>
      <c r="H826" s="104"/>
    </row>
    <row r="827" spans="3:8" s="14" customFormat="1" ht="12.75">
      <c r="C827" s="7"/>
      <c r="H827" s="104"/>
    </row>
    <row r="828" spans="3:8" s="14" customFormat="1" ht="12.75">
      <c r="C828" s="7"/>
      <c r="H828" s="104"/>
    </row>
    <row r="829" spans="3:8" s="14" customFormat="1" ht="12.75">
      <c r="C829" s="7"/>
      <c r="H829" s="104"/>
    </row>
    <row r="830" spans="3:8" s="14" customFormat="1" ht="12.75">
      <c r="C830" s="7"/>
      <c r="H830" s="104"/>
    </row>
    <row r="831" spans="3:8" s="14" customFormat="1" ht="12.75">
      <c r="C831" s="7"/>
      <c r="H831" s="104"/>
    </row>
    <row r="832" spans="3:8" s="14" customFormat="1" ht="12.75">
      <c r="C832" s="7"/>
      <c r="H832" s="104"/>
    </row>
    <row r="833" spans="3:8" s="14" customFormat="1" ht="12.75">
      <c r="C833" s="7"/>
      <c r="H833" s="104"/>
    </row>
    <row r="834" spans="3:8" s="14" customFormat="1" ht="12.75">
      <c r="C834" s="7"/>
      <c r="H834" s="104"/>
    </row>
    <row r="835" spans="3:8" s="14" customFormat="1" ht="12.75">
      <c r="C835" s="7"/>
      <c r="H835" s="104"/>
    </row>
    <row r="836" spans="3:8" s="14" customFormat="1" ht="12.75">
      <c r="C836" s="7"/>
      <c r="H836" s="104"/>
    </row>
    <row r="837" spans="3:8" s="14" customFormat="1" ht="12.75">
      <c r="C837" s="7"/>
      <c r="H837" s="104"/>
    </row>
    <row r="838" spans="3:8" s="14" customFormat="1" ht="12.75">
      <c r="C838" s="7"/>
      <c r="H838" s="104"/>
    </row>
    <row r="839" spans="3:8" s="14" customFormat="1" ht="12.75">
      <c r="C839" s="7"/>
      <c r="H839" s="104"/>
    </row>
    <row r="840" spans="3:8" s="14" customFormat="1" ht="12.75">
      <c r="C840" s="7"/>
      <c r="H840" s="104"/>
    </row>
    <row r="841" spans="3:8" s="14" customFormat="1" ht="12.75">
      <c r="C841" s="7"/>
      <c r="H841" s="104"/>
    </row>
    <row r="842" spans="3:8" s="14" customFormat="1" ht="12.75">
      <c r="C842" s="7"/>
      <c r="H842" s="104"/>
    </row>
    <row r="843" spans="3:8" s="14" customFormat="1" ht="12.75">
      <c r="C843" s="7"/>
      <c r="H843" s="104"/>
    </row>
    <row r="844" spans="3:8" s="14" customFormat="1" ht="12.75">
      <c r="C844" s="7"/>
      <c r="H844" s="104"/>
    </row>
    <row r="845" spans="3:8" s="14" customFormat="1" ht="12.75">
      <c r="C845" s="7"/>
      <c r="H845" s="104"/>
    </row>
    <row r="846" spans="3:8" s="14" customFormat="1" ht="12.75">
      <c r="C846" s="7"/>
      <c r="H846" s="104"/>
    </row>
    <row r="847" spans="3:8" s="14" customFormat="1" ht="12.75">
      <c r="C847" s="7"/>
      <c r="H847" s="104"/>
    </row>
    <row r="848" spans="3:8" s="14" customFormat="1" ht="12.75">
      <c r="C848" s="7"/>
      <c r="H848" s="104"/>
    </row>
    <row r="849" spans="3:8" s="14" customFormat="1" ht="12.75">
      <c r="C849" s="7"/>
      <c r="H849" s="104"/>
    </row>
    <row r="850" spans="3:8" s="14" customFormat="1" ht="12.75">
      <c r="C850" s="7"/>
      <c r="H850" s="104"/>
    </row>
    <row r="851" spans="3:8" s="14" customFormat="1" ht="12.75">
      <c r="C851" s="7"/>
      <c r="H851" s="104"/>
    </row>
    <row r="852" spans="3:8" s="14" customFormat="1" ht="12.75">
      <c r="C852" s="7"/>
      <c r="H852" s="104"/>
    </row>
    <row r="853" spans="3:8" s="14" customFormat="1" ht="12.75">
      <c r="C853" s="7"/>
      <c r="H853" s="104"/>
    </row>
    <row r="854" spans="3:8" s="14" customFormat="1" ht="12.75">
      <c r="C854" s="7"/>
      <c r="H854" s="104"/>
    </row>
    <row r="855" spans="3:8" s="14" customFormat="1" ht="12.75">
      <c r="C855" s="7"/>
      <c r="H855" s="104"/>
    </row>
    <row r="856" spans="3:8" s="14" customFormat="1" ht="12.75">
      <c r="C856" s="7"/>
      <c r="H856" s="104"/>
    </row>
    <row r="857" spans="3:8" s="14" customFormat="1" ht="12.75">
      <c r="C857" s="7"/>
      <c r="H857" s="104"/>
    </row>
    <row r="858" spans="3:8" s="14" customFormat="1" ht="12.75">
      <c r="C858" s="7"/>
      <c r="H858" s="104"/>
    </row>
    <row r="859" spans="3:8" s="14" customFormat="1" ht="12.75">
      <c r="C859" s="7"/>
      <c r="H859" s="104"/>
    </row>
    <row r="860" spans="3:8" s="14" customFormat="1" ht="12.75">
      <c r="C860" s="7"/>
      <c r="H860" s="104"/>
    </row>
    <row r="861" spans="3:8" s="14" customFormat="1" ht="12.75">
      <c r="C861" s="7"/>
      <c r="H861" s="104"/>
    </row>
    <row r="862" spans="3:8" s="14" customFormat="1" ht="12.75">
      <c r="C862" s="7"/>
      <c r="H862" s="104"/>
    </row>
    <row r="863" spans="3:8" s="14" customFormat="1" ht="12.75">
      <c r="C863" s="7"/>
      <c r="H863" s="104"/>
    </row>
    <row r="864" spans="3:8" s="14" customFormat="1" ht="12.75">
      <c r="C864" s="7"/>
      <c r="H864" s="104"/>
    </row>
    <row r="865" spans="3:8" s="14" customFormat="1" ht="12.75">
      <c r="C865" s="7"/>
      <c r="H865" s="104"/>
    </row>
    <row r="866" spans="3:8" s="14" customFormat="1" ht="12.75">
      <c r="C866" s="7"/>
      <c r="H866" s="104"/>
    </row>
    <row r="867" spans="3:8" s="14" customFormat="1" ht="12.75">
      <c r="C867" s="7"/>
      <c r="H867" s="104"/>
    </row>
    <row r="868" spans="3:8" s="14" customFormat="1" ht="12.75">
      <c r="C868" s="7"/>
      <c r="H868" s="104"/>
    </row>
    <row r="869" spans="3:8" s="14" customFormat="1" ht="12.75">
      <c r="C869" s="7"/>
      <c r="H869" s="104"/>
    </row>
    <row r="870" spans="3:8" s="14" customFormat="1" ht="12.75">
      <c r="C870" s="7"/>
      <c r="H870" s="104"/>
    </row>
    <row r="871" spans="3:8" s="14" customFormat="1" ht="12.75">
      <c r="C871" s="7"/>
      <c r="H871" s="104"/>
    </row>
    <row r="872" spans="3:8" s="14" customFormat="1" ht="12.75">
      <c r="C872" s="7"/>
      <c r="H872" s="104"/>
    </row>
    <row r="873" spans="3:8" s="14" customFormat="1" ht="12.75">
      <c r="C873" s="7"/>
      <c r="H873" s="104"/>
    </row>
    <row r="874" spans="3:8" s="14" customFormat="1" ht="12.75">
      <c r="C874" s="7"/>
      <c r="H874" s="104"/>
    </row>
    <row r="875" spans="3:8" s="14" customFormat="1" ht="12.75">
      <c r="C875" s="7"/>
      <c r="H875" s="104"/>
    </row>
    <row r="876" spans="3:8" s="14" customFormat="1" ht="12.75">
      <c r="C876" s="7"/>
      <c r="H876" s="104"/>
    </row>
    <row r="877" spans="3:8" s="14" customFormat="1" ht="12.75">
      <c r="C877" s="7"/>
      <c r="H877" s="104"/>
    </row>
    <row r="878" spans="3:8" s="14" customFormat="1" ht="12.75">
      <c r="C878" s="7"/>
      <c r="H878" s="104"/>
    </row>
    <row r="879" spans="3:8" s="14" customFormat="1" ht="12.75">
      <c r="C879" s="7"/>
      <c r="H879" s="104"/>
    </row>
    <row r="880" spans="3:8" s="14" customFormat="1" ht="12.75">
      <c r="C880" s="7"/>
      <c r="H880" s="104"/>
    </row>
    <row r="881" spans="3:8" s="14" customFormat="1" ht="12.75">
      <c r="C881" s="7"/>
      <c r="H881" s="104"/>
    </row>
    <row r="882" spans="3:8" s="14" customFormat="1" ht="12.75">
      <c r="C882" s="7"/>
      <c r="H882" s="104"/>
    </row>
    <row r="883" spans="3:8" s="14" customFormat="1" ht="12.75">
      <c r="C883" s="7"/>
      <c r="H883" s="104"/>
    </row>
    <row r="884" spans="3:8" s="14" customFormat="1" ht="12.75">
      <c r="C884" s="7"/>
      <c r="H884" s="104"/>
    </row>
    <row r="885" spans="3:8" s="14" customFormat="1" ht="12.75">
      <c r="C885" s="7"/>
      <c r="H885" s="104"/>
    </row>
    <row r="886" spans="3:8" s="14" customFormat="1" ht="12.75">
      <c r="C886" s="7"/>
      <c r="H886" s="104"/>
    </row>
    <row r="887" spans="3:8" s="14" customFormat="1" ht="12.75">
      <c r="C887" s="7"/>
      <c r="H887" s="104"/>
    </row>
    <row r="888" spans="3:8" s="14" customFormat="1" ht="12.75">
      <c r="C888" s="7"/>
      <c r="H888" s="104"/>
    </row>
    <row r="889" spans="3:8" s="14" customFormat="1" ht="12.75">
      <c r="C889" s="7"/>
      <c r="H889" s="104"/>
    </row>
    <row r="890" spans="3:8" s="14" customFormat="1" ht="12.75">
      <c r="C890" s="7"/>
      <c r="H890" s="104"/>
    </row>
    <row r="891" spans="3:8" s="14" customFormat="1" ht="12.75">
      <c r="C891" s="7"/>
      <c r="H891" s="104"/>
    </row>
    <row r="892" spans="3:8" s="14" customFormat="1" ht="12.75">
      <c r="C892" s="7"/>
      <c r="H892" s="104"/>
    </row>
    <row r="893" spans="3:8" s="14" customFormat="1" ht="12.75">
      <c r="C893" s="7"/>
      <c r="H893" s="104"/>
    </row>
    <row r="894" spans="3:8" s="14" customFormat="1" ht="12.75">
      <c r="C894" s="7"/>
      <c r="H894" s="104"/>
    </row>
    <row r="895" spans="3:8" s="14" customFormat="1" ht="12.75">
      <c r="C895" s="7"/>
      <c r="H895" s="104"/>
    </row>
    <row r="896" spans="3:8" s="14" customFormat="1" ht="12.75">
      <c r="C896" s="7"/>
      <c r="H896" s="104"/>
    </row>
    <row r="897" spans="3:8" s="14" customFormat="1" ht="12.75">
      <c r="C897" s="7"/>
      <c r="H897" s="104"/>
    </row>
    <row r="898" spans="3:8" s="14" customFormat="1" ht="12.75">
      <c r="C898" s="7"/>
      <c r="H898" s="104"/>
    </row>
    <row r="899" spans="3:8" s="14" customFormat="1" ht="12.75">
      <c r="C899" s="7"/>
      <c r="H899" s="104"/>
    </row>
    <row r="900" spans="3:8" s="14" customFormat="1" ht="12.75">
      <c r="C900" s="7"/>
      <c r="H900" s="104"/>
    </row>
    <row r="901" spans="3:8" s="14" customFormat="1" ht="12.75">
      <c r="C901" s="7"/>
      <c r="H901" s="104"/>
    </row>
    <row r="902" spans="3:8" s="14" customFormat="1" ht="12.75">
      <c r="C902" s="7"/>
      <c r="H902" s="104"/>
    </row>
    <row r="903" spans="3:8" s="14" customFormat="1" ht="12.75">
      <c r="C903" s="7"/>
      <c r="H903" s="104"/>
    </row>
    <row r="904" spans="3:8" s="14" customFormat="1" ht="12.75">
      <c r="C904" s="7"/>
      <c r="H904" s="104"/>
    </row>
    <row r="905" spans="3:8" s="14" customFormat="1" ht="12.75">
      <c r="C905" s="7"/>
      <c r="H905" s="104"/>
    </row>
    <row r="906" spans="3:8" s="14" customFormat="1" ht="12.75">
      <c r="C906" s="7"/>
      <c r="H906" s="104"/>
    </row>
    <row r="907" spans="3:8" s="14" customFormat="1" ht="12.75">
      <c r="C907" s="7"/>
      <c r="H907" s="104"/>
    </row>
    <row r="908" spans="3:8" s="14" customFormat="1" ht="12.75">
      <c r="C908" s="7"/>
      <c r="H908" s="104"/>
    </row>
    <row r="909" spans="3:8" s="14" customFormat="1" ht="12.75">
      <c r="C909" s="7"/>
      <c r="H909" s="104"/>
    </row>
    <row r="910" spans="3:8" s="14" customFormat="1" ht="12.75">
      <c r="C910" s="7"/>
      <c r="H910" s="104"/>
    </row>
    <row r="911" spans="3:8" s="14" customFormat="1" ht="12.75">
      <c r="C911" s="7"/>
      <c r="H911" s="104"/>
    </row>
    <row r="912" spans="3:8" s="14" customFormat="1" ht="12.75">
      <c r="C912" s="7"/>
      <c r="H912" s="104"/>
    </row>
    <row r="913" spans="3:8" s="14" customFormat="1" ht="12.75">
      <c r="C913" s="7"/>
      <c r="H913" s="104"/>
    </row>
    <row r="914" spans="3:8" s="14" customFormat="1" ht="12.75">
      <c r="C914" s="7"/>
      <c r="H914" s="104"/>
    </row>
    <row r="915" spans="3:8" s="14" customFormat="1" ht="12.75">
      <c r="C915" s="7"/>
      <c r="H915" s="104"/>
    </row>
    <row r="916" spans="3:8" s="14" customFormat="1" ht="12.75">
      <c r="C916" s="7"/>
      <c r="H916" s="104"/>
    </row>
    <row r="917" spans="3:8" s="14" customFormat="1" ht="12.75">
      <c r="C917" s="7"/>
      <c r="H917" s="104"/>
    </row>
    <row r="918" spans="3:8" s="14" customFormat="1" ht="12.75">
      <c r="C918" s="7"/>
      <c r="H918" s="104"/>
    </row>
    <row r="919" spans="3:8" s="14" customFormat="1" ht="12.75">
      <c r="C919" s="7"/>
      <c r="H919" s="104"/>
    </row>
    <row r="920" spans="3:8" s="14" customFormat="1" ht="12.75">
      <c r="C920" s="7"/>
      <c r="H920" s="104"/>
    </row>
    <row r="921" spans="3:8" s="14" customFormat="1" ht="12.75">
      <c r="C921" s="7"/>
      <c r="H921" s="104"/>
    </row>
    <row r="922" spans="3:8" s="14" customFormat="1" ht="12.75">
      <c r="C922" s="7"/>
      <c r="H922" s="104"/>
    </row>
    <row r="923" spans="3:8" s="14" customFormat="1" ht="12.75">
      <c r="C923" s="7"/>
      <c r="H923" s="104"/>
    </row>
    <row r="924" spans="3:8" s="14" customFormat="1" ht="12.75">
      <c r="C924" s="7"/>
      <c r="H924" s="104"/>
    </row>
    <row r="925" spans="3:8" s="14" customFormat="1" ht="12.75">
      <c r="C925" s="7"/>
      <c r="H925" s="104"/>
    </row>
    <row r="926" spans="3:8" s="14" customFormat="1" ht="12.75">
      <c r="C926" s="7"/>
      <c r="H926" s="104"/>
    </row>
    <row r="927" spans="3:8" s="14" customFormat="1" ht="12.75">
      <c r="C927" s="7"/>
      <c r="H927" s="104"/>
    </row>
    <row r="928" spans="3:8" s="14" customFormat="1" ht="12.75">
      <c r="C928" s="7"/>
      <c r="H928" s="104"/>
    </row>
    <row r="929" spans="3:8" s="14" customFormat="1" ht="12.75">
      <c r="C929" s="7"/>
      <c r="H929" s="104"/>
    </row>
    <row r="930" spans="3:8" s="14" customFormat="1" ht="12.75">
      <c r="C930" s="7"/>
      <c r="H930" s="104"/>
    </row>
    <row r="931" spans="3:8" s="14" customFormat="1" ht="12.75">
      <c r="C931" s="7"/>
      <c r="H931" s="104"/>
    </row>
    <row r="932" spans="3:8" s="14" customFormat="1" ht="12.75">
      <c r="C932" s="7"/>
      <c r="H932" s="104"/>
    </row>
    <row r="933" spans="3:8" s="14" customFormat="1" ht="12.75">
      <c r="C933" s="7"/>
      <c r="H933" s="104"/>
    </row>
    <row r="934" spans="3:8" s="14" customFormat="1" ht="12.75">
      <c r="C934" s="7"/>
      <c r="H934" s="104"/>
    </row>
    <row r="935" spans="3:8" s="14" customFormat="1" ht="12.75">
      <c r="C935" s="7"/>
      <c r="H935" s="104"/>
    </row>
    <row r="936" spans="3:8" s="14" customFormat="1" ht="12.75">
      <c r="C936" s="7"/>
      <c r="H936" s="104"/>
    </row>
    <row r="937" spans="3:8" s="14" customFormat="1" ht="12.75">
      <c r="C937" s="7"/>
      <c r="H937" s="104"/>
    </row>
    <row r="938" spans="3:8" s="14" customFormat="1" ht="12.75">
      <c r="C938" s="7"/>
      <c r="H938" s="104"/>
    </row>
    <row r="939" spans="3:8" s="14" customFormat="1" ht="12.75">
      <c r="C939" s="7"/>
      <c r="H939" s="104"/>
    </row>
    <row r="940" spans="3:8" s="14" customFormat="1" ht="12.75">
      <c r="C940" s="7"/>
      <c r="H940" s="104"/>
    </row>
    <row r="941" spans="3:8" s="14" customFormat="1" ht="12.75">
      <c r="C941" s="7"/>
      <c r="H941" s="104"/>
    </row>
    <row r="942" spans="3:8" s="14" customFormat="1" ht="12.75">
      <c r="C942" s="7"/>
      <c r="H942" s="104"/>
    </row>
    <row r="943" spans="3:8" s="14" customFormat="1" ht="12.75">
      <c r="C943" s="7"/>
      <c r="H943" s="104"/>
    </row>
    <row r="944" spans="3:8" s="14" customFormat="1" ht="12.75">
      <c r="C944" s="7"/>
      <c r="H944" s="104"/>
    </row>
    <row r="945" spans="3:8" s="14" customFormat="1" ht="12.75">
      <c r="C945" s="7"/>
      <c r="H945" s="104"/>
    </row>
    <row r="946" spans="3:8" s="14" customFormat="1" ht="12.75">
      <c r="C946" s="7"/>
      <c r="H946" s="104"/>
    </row>
    <row r="947" spans="3:8" s="14" customFormat="1" ht="12.75">
      <c r="C947" s="7"/>
      <c r="H947" s="104"/>
    </row>
    <row r="948" spans="3:8" s="14" customFormat="1" ht="12.75">
      <c r="C948" s="7"/>
      <c r="H948" s="104"/>
    </row>
    <row r="949" spans="3:8" s="14" customFormat="1" ht="12.75">
      <c r="C949" s="7"/>
      <c r="H949" s="104"/>
    </row>
    <row r="950" spans="3:8" s="14" customFormat="1" ht="12.75">
      <c r="C950" s="7"/>
      <c r="H950" s="104"/>
    </row>
    <row r="951" spans="3:8" s="14" customFormat="1" ht="12.75">
      <c r="C951" s="7"/>
      <c r="H951" s="104"/>
    </row>
    <row r="952" spans="3:8" s="14" customFormat="1" ht="12.75">
      <c r="C952" s="7"/>
      <c r="H952" s="104"/>
    </row>
    <row r="953" spans="3:8" s="14" customFormat="1" ht="12.75">
      <c r="C953" s="7"/>
      <c r="H953" s="104"/>
    </row>
    <row r="954" spans="3:8" s="14" customFormat="1" ht="12.75">
      <c r="C954" s="7"/>
      <c r="H954" s="104"/>
    </row>
    <row r="955" spans="3:8" s="14" customFormat="1" ht="12.75">
      <c r="C955" s="7"/>
      <c r="H955" s="104"/>
    </row>
    <row r="956" spans="3:8" s="14" customFormat="1" ht="12.75">
      <c r="C956" s="7"/>
      <c r="H956" s="104"/>
    </row>
    <row r="957" spans="3:8" s="14" customFormat="1" ht="12.75">
      <c r="C957" s="7"/>
      <c r="H957" s="104"/>
    </row>
    <row r="958" spans="3:8" s="14" customFormat="1" ht="12.75">
      <c r="C958" s="7"/>
      <c r="H958" s="104"/>
    </row>
    <row r="959" spans="3:8" s="14" customFormat="1" ht="12.75">
      <c r="C959" s="7"/>
      <c r="H959" s="104"/>
    </row>
    <row r="960" spans="3:8" s="14" customFormat="1" ht="12.75">
      <c r="C960" s="7"/>
      <c r="H960" s="104"/>
    </row>
    <row r="961" spans="3:8" s="14" customFormat="1" ht="12.75">
      <c r="C961" s="7"/>
      <c r="H961" s="104"/>
    </row>
    <row r="962" spans="3:8" s="14" customFormat="1" ht="12.75">
      <c r="C962" s="7"/>
      <c r="H962" s="104"/>
    </row>
    <row r="963" spans="3:8" s="14" customFormat="1" ht="12.75">
      <c r="C963" s="7"/>
      <c r="H963" s="104"/>
    </row>
    <row r="964" spans="3:8" s="14" customFormat="1" ht="12.75">
      <c r="C964" s="7"/>
      <c r="H964" s="104"/>
    </row>
    <row r="965" spans="3:8" s="14" customFormat="1" ht="12.75">
      <c r="C965" s="7"/>
      <c r="H965" s="104"/>
    </row>
    <row r="966" spans="3:8" s="14" customFormat="1" ht="12.75">
      <c r="C966" s="7"/>
      <c r="H966" s="104"/>
    </row>
    <row r="967" spans="3:8" s="14" customFormat="1" ht="12.75">
      <c r="C967" s="7"/>
      <c r="H967" s="104"/>
    </row>
    <row r="968" spans="3:8" s="14" customFormat="1" ht="12.75">
      <c r="C968" s="7"/>
      <c r="H968" s="104"/>
    </row>
    <row r="969" spans="3:8" s="14" customFormat="1" ht="12.75">
      <c r="C969" s="7"/>
      <c r="H969" s="104"/>
    </row>
    <row r="970" spans="3:8" s="14" customFormat="1" ht="12.75">
      <c r="C970" s="7"/>
      <c r="H970" s="104"/>
    </row>
    <row r="971" spans="3:8" s="14" customFormat="1" ht="12.75">
      <c r="C971" s="7"/>
      <c r="H971" s="104"/>
    </row>
    <row r="972" spans="3:8" s="14" customFormat="1" ht="12.75">
      <c r="C972" s="7"/>
      <c r="H972" s="104"/>
    </row>
    <row r="973" spans="3:8" s="14" customFormat="1" ht="12.75">
      <c r="C973" s="7"/>
      <c r="H973" s="104"/>
    </row>
    <row r="974" spans="3:8" s="14" customFormat="1" ht="12.75">
      <c r="C974" s="7"/>
      <c r="H974" s="104"/>
    </row>
    <row r="975" spans="3:8" s="14" customFormat="1" ht="12.75">
      <c r="C975" s="7"/>
      <c r="H975" s="104"/>
    </row>
    <row r="976" spans="3:8" s="14" customFormat="1" ht="12.75">
      <c r="C976" s="7"/>
      <c r="H976" s="104"/>
    </row>
    <row r="977" spans="3:8" s="14" customFormat="1" ht="12.75">
      <c r="C977" s="7"/>
      <c r="H977" s="104"/>
    </row>
    <row r="978" spans="3:8" s="14" customFormat="1" ht="12.75">
      <c r="C978" s="7"/>
      <c r="H978" s="104"/>
    </row>
    <row r="979" spans="3:8" s="14" customFormat="1" ht="12.75">
      <c r="C979" s="7"/>
      <c r="H979" s="104"/>
    </row>
    <row r="980" spans="3:8" s="14" customFormat="1" ht="12.75">
      <c r="C980" s="7"/>
      <c r="H980" s="104"/>
    </row>
    <row r="981" spans="3:8" s="14" customFormat="1" ht="12.75">
      <c r="C981" s="7"/>
      <c r="H981" s="104"/>
    </row>
    <row r="982" spans="3:8" s="14" customFormat="1" ht="12.75">
      <c r="C982" s="7"/>
      <c r="H982" s="104"/>
    </row>
    <row r="983" spans="3:8" s="14" customFormat="1" ht="12.75">
      <c r="C983" s="7"/>
      <c r="H983" s="104"/>
    </row>
    <row r="984" spans="3:8" s="14" customFormat="1" ht="12.75">
      <c r="C984" s="7"/>
      <c r="H984" s="104"/>
    </row>
    <row r="985" spans="3:8" s="14" customFormat="1" ht="12.75">
      <c r="C985" s="7"/>
      <c r="H985" s="104"/>
    </row>
    <row r="986" spans="3:8" s="14" customFormat="1" ht="12.75">
      <c r="C986" s="7"/>
      <c r="H986" s="104"/>
    </row>
    <row r="987" spans="3:8" s="14" customFormat="1" ht="12.75">
      <c r="C987" s="7"/>
      <c r="H987" s="104"/>
    </row>
    <row r="988" spans="3:8" s="14" customFormat="1" ht="12.75">
      <c r="C988" s="7"/>
      <c r="H988" s="104"/>
    </row>
    <row r="989" spans="3:8" s="14" customFormat="1" ht="12.75">
      <c r="C989" s="7"/>
      <c r="H989" s="104"/>
    </row>
    <row r="990" spans="3:8" s="14" customFormat="1" ht="12.75">
      <c r="C990" s="7"/>
      <c r="H990" s="104"/>
    </row>
    <row r="991" spans="3:8" s="14" customFormat="1" ht="12.75">
      <c r="C991" s="7"/>
      <c r="H991" s="104"/>
    </row>
    <row r="992" spans="3:8" s="14" customFormat="1" ht="12.75">
      <c r="C992" s="7"/>
      <c r="H992" s="104"/>
    </row>
    <row r="993" spans="3:8" s="14" customFormat="1" ht="12.75">
      <c r="C993" s="7"/>
      <c r="H993" s="104"/>
    </row>
    <row r="994" spans="3:8" s="14" customFormat="1" ht="12.75">
      <c r="C994" s="7"/>
      <c r="H994" s="104"/>
    </row>
    <row r="995" spans="3:8" s="14" customFormat="1" ht="12.75">
      <c r="C995" s="7"/>
      <c r="H995" s="104"/>
    </row>
    <row r="996" spans="3:8" s="14" customFormat="1" ht="12.75">
      <c r="C996" s="7"/>
      <c r="H996" s="104"/>
    </row>
    <row r="997" spans="3:8" s="14" customFormat="1" ht="12.75">
      <c r="C997" s="7"/>
      <c r="H997" s="104"/>
    </row>
    <row r="998" spans="3:8" s="14" customFormat="1" ht="12.75">
      <c r="C998" s="7"/>
      <c r="H998" s="104"/>
    </row>
    <row r="999" spans="3:8" s="14" customFormat="1" ht="12.75">
      <c r="C999" s="7"/>
      <c r="H999" s="104"/>
    </row>
    <row r="1000" spans="3:8" s="14" customFormat="1" ht="12.75">
      <c r="C1000" s="7"/>
      <c r="H1000" s="104"/>
    </row>
    <row r="1001" spans="3:8" s="14" customFormat="1" ht="12.75">
      <c r="C1001" s="7"/>
      <c r="H1001" s="104"/>
    </row>
    <row r="1002" spans="3:8" s="14" customFormat="1" ht="12.75">
      <c r="C1002" s="7"/>
      <c r="H1002" s="104"/>
    </row>
    <row r="1003" spans="3:8" s="14" customFormat="1" ht="12.75">
      <c r="C1003" s="7"/>
      <c r="H1003" s="104"/>
    </row>
    <row r="1004" spans="3:8" s="14" customFormat="1" ht="12.75">
      <c r="C1004" s="7"/>
      <c r="H1004" s="104"/>
    </row>
    <row r="1005" spans="3:8" s="14" customFormat="1" ht="12.75">
      <c r="C1005" s="7"/>
      <c r="H1005" s="104"/>
    </row>
    <row r="1006" spans="3:8" s="14" customFormat="1" ht="12.75">
      <c r="C1006" s="7"/>
      <c r="H1006" s="104"/>
    </row>
    <row r="1007" spans="3:8" s="14" customFormat="1" ht="12.75">
      <c r="C1007" s="7"/>
      <c r="H1007" s="104"/>
    </row>
    <row r="1008" spans="3:8" s="14" customFormat="1" ht="12.75">
      <c r="C1008" s="7"/>
      <c r="H1008" s="104"/>
    </row>
    <row r="1009" spans="3:8" s="14" customFormat="1" ht="12.75">
      <c r="C1009" s="7"/>
      <c r="H1009" s="104"/>
    </row>
    <row r="1010" spans="3:8" s="14" customFormat="1" ht="12.75">
      <c r="C1010" s="7"/>
      <c r="H1010" s="104"/>
    </row>
    <row r="1011" spans="3:8" s="14" customFormat="1" ht="12.75">
      <c r="C1011" s="7"/>
      <c r="H1011" s="104"/>
    </row>
    <row r="1012" spans="3:8" s="14" customFormat="1" ht="12.75">
      <c r="C1012" s="7"/>
      <c r="H1012" s="104"/>
    </row>
    <row r="1013" spans="3:8" s="14" customFormat="1" ht="12.75">
      <c r="C1013" s="7"/>
      <c r="H1013" s="104"/>
    </row>
    <row r="1014" spans="3:8" s="14" customFormat="1" ht="12.75">
      <c r="C1014" s="7"/>
      <c r="H1014" s="104"/>
    </row>
    <row r="1015" spans="3:8" s="14" customFormat="1" ht="12.75">
      <c r="C1015" s="7"/>
      <c r="H1015" s="104"/>
    </row>
    <row r="1016" spans="3:8" s="14" customFormat="1" ht="12.75">
      <c r="C1016" s="7"/>
      <c r="H1016" s="104"/>
    </row>
    <row r="1017" spans="3:8" s="14" customFormat="1" ht="12.75">
      <c r="C1017" s="7"/>
      <c r="H1017" s="104"/>
    </row>
    <row r="1018" spans="3:8" s="14" customFormat="1" ht="12.75">
      <c r="C1018" s="7"/>
      <c r="H1018" s="104"/>
    </row>
    <row r="1019" spans="3:8" s="14" customFormat="1" ht="12.75">
      <c r="C1019" s="7"/>
      <c r="H1019" s="104"/>
    </row>
    <row r="1020" spans="3:8" s="14" customFormat="1" ht="12.75">
      <c r="C1020" s="7"/>
      <c r="H1020" s="104"/>
    </row>
    <row r="1021" spans="3:8" s="14" customFormat="1" ht="12.75">
      <c r="C1021" s="7"/>
      <c r="H1021" s="104"/>
    </row>
    <row r="1022" spans="3:8" s="14" customFormat="1" ht="12.75">
      <c r="C1022" s="7"/>
      <c r="H1022" s="104"/>
    </row>
    <row r="1023" spans="3:8" s="14" customFormat="1" ht="12.75">
      <c r="C1023" s="7"/>
      <c r="H1023" s="104"/>
    </row>
    <row r="1024" spans="3:8" s="14" customFormat="1" ht="12.75">
      <c r="C1024" s="7"/>
      <c r="H1024" s="104"/>
    </row>
    <row r="1025" spans="3:8" s="14" customFormat="1" ht="12.75">
      <c r="C1025" s="7"/>
      <c r="H1025" s="104"/>
    </row>
    <row r="1026" spans="3:8" s="14" customFormat="1" ht="12.75">
      <c r="C1026" s="7"/>
      <c r="H1026" s="104"/>
    </row>
    <row r="1027" spans="3:8" s="14" customFormat="1" ht="12.75">
      <c r="C1027" s="7"/>
      <c r="H1027" s="104"/>
    </row>
    <row r="1028" spans="3:8" s="14" customFormat="1" ht="12.75">
      <c r="C1028" s="7"/>
      <c r="H1028" s="104"/>
    </row>
    <row r="1029" spans="3:8" s="14" customFormat="1" ht="12.75">
      <c r="C1029" s="7"/>
      <c r="H1029" s="104"/>
    </row>
    <row r="1030" spans="3:8" s="14" customFormat="1" ht="12.75">
      <c r="C1030" s="7"/>
      <c r="H1030" s="104"/>
    </row>
    <row r="1031" spans="3:8" s="14" customFormat="1" ht="12.75">
      <c r="C1031" s="7"/>
      <c r="H1031" s="104"/>
    </row>
    <row r="1032" spans="3:8" s="14" customFormat="1" ht="12.75">
      <c r="C1032" s="7"/>
      <c r="H1032" s="104"/>
    </row>
    <row r="1033" spans="3:8" s="14" customFormat="1" ht="12.75">
      <c r="C1033" s="7"/>
      <c r="H1033" s="104"/>
    </row>
    <row r="1034" spans="3:8" s="14" customFormat="1" ht="12.75">
      <c r="C1034" s="7"/>
      <c r="H1034" s="104"/>
    </row>
    <row r="1035" spans="3:8" s="14" customFormat="1" ht="12.75">
      <c r="C1035" s="7"/>
      <c r="H1035" s="104"/>
    </row>
    <row r="1036" spans="3:8" s="14" customFormat="1" ht="12.75">
      <c r="C1036" s="7"/>
      <c r="H1036" s="104"/>
    </row>
    <row r="1037" spans="3:8" s="14" customFormat="1" ht="12.75">
      <c r="C1037" s="7"/>
      <c r="H1037" s="104"/>
    </row>
    <row r="1038" spans="3:8" s="14" customFormat="1" ht="12.75">
      <c r="C1038" s="7"/>
      <c r="H1038" s="104"/>
    </row>
    <row r="1039" spans="3:8" s="14" customFormat="1" ht="12.75">
      <c r="C1039" s="7"/>
      <c r="H1039" s="104"/>
    </row>
    <row r="1040" spans="3:8" s="14" customFormat="1" ht="12.75">
      <c r="C1040" s="7"/>
      <c r="H1040" s="104"/>
    </row>
    <row r="1041" spans="3:8" s="14" customFormat="1" ht="12.75">
      <c r="C1041" s="7"/>
      <c r="H1041" s="104"/>
    </row>
    <row r="1042" spans="3:8" s="14" customFormat="1" ht="12.75">
      <c r="C1042" s="7"/>
      <c r="H1042" s="104"/>
    </row>
    <row r="1043" spans="3:8" s="14" customFormat="1" ht="12.75">
      <c r="C1043" s="7"/>
      <c r="H1043" s="104"/>
    </row>
    <row r="1044" spans="3:8" s="14" customFormat="1" ht="12.75">
      <c r="C1044" s="7"/>
      <c r="H1044" s="104"/>
    </row>
    <row r="1045" spans="3:8" s="14" customFormat="1" ht="12.75">
      <c r="C1045" s="7"/>
      <c r="H1045" s="104"/>
    </row>
    <row r="1046" spans="3:8" s="14" customFormat="1" ht="12.75">
      <c r="C1046" s="7"/>
      <c r="H1046" s="104"/>
    </row>
    <row r="1047" spans="3:8" s="14" customFormat="1" ht="12.75">
      <c r="C1047" s="7"/>
      <c r="H1047" s="104"/>
    </row>
    <row r="1048" spans="3:8" s="14" customFormat="1" ht="12.75">
      <c r="C1048" s="7"/>
      <c r="H1048" s="104"/>
    </row>
    <row r="1049" spans="3:8" s="14" customFormat="1" ht="12.75">
      <c r="C1049" s="7"/>
      <c r="H1049" s="104"/>
    </row>
    <row r="1050" spans="3:8" s="14" customFormat="1" ht="12.75">
      <c r="C1050" s="7"/>
      <c r="H1050" s="104"/>
    </row>
    <row r="1051" spans="3:8" s="14" customFormat="1" ht="12.75">
      <c r="C1051" s="7"/>
      <c r="H1051" s="104"/>
    </row>
    <row r="1052" spans="3:8" s="14" customFormat="1" ht="12.75">
      <c r="C1052" s="7"/>
      <c r="H1052" s="104"/>
    </row>
    <row r="1053" spans="3:8" s="14" customFormat="1" ht="12.75">
      <c r="C1053" s="7"/>
      <c r="H1053" s="104"/>
    </row>
    <row r="1054" spans="3:8" s="14" customFormat="1" ht="12.75">
      <c r="C1054" s="7"/>
      <c r="H1054" s="104"/>
    </row>
    <row r="1055" spans="3:8" s="14" customFormat="1" ht="12.75">
      <c r="C1055" s="7"/>
      <c r="H1055" s="104"/>
    </row>
    <row r="1056" spans="3:8" s="14" customFormat="1" ht="12.75">
      <c r="C1056" s="7"/>
      <c r="H1056" s="104"/>
    </row>
    <row r="1057" spans="3:8" s="14" customFormat="1" ht="12.75">
      <c r="C1057" s="7"/>
      <c r="H1057" s="104"/>
    </row>
    <row r="1058" spans="3:8" s="14" customFormat="1" ht="12.75">
      <c r="C1058" s="7"/>
      <c r="H1058" s="104"/>
    </row>
    <row r="1059" spans="3:8" s="14" customFormat="1" ht="12.75">
      <c r="C1059" s="7"/>
      <c r="H1059" s="104"/>
    </row>
    <row r="1060" spans="3:8" s="14" customFormat="1" ht="12.75">
      <c r="C1060" s="7"/>
      <c r="H1060" s="104"/>
    </row>
    <row r="1061" spans="3:8" s="14" customFormat="1" ht="12.75">
      <c r="C1061" s="7"/>
      <c r="H1061" s="104"/>
    </row>
    <row r="1062" spans="3:8" s="14" customFormat="1" ht="12.75">
      <c r="C1062" s="7"/>
      <c r="H1062" s="104"/>
    </row>
    <row r="1063" spans="3:8" s="14" customFormat="1" ht="12.75">
      <c r="C1063" s="7"/>
      <c r="H1063" s="104"/>
    </row>
    <row r="1064" spans="3:8" s="14" customFormat="1" ht="12.75">
      <c r="C1064" s="7"/>
      <c r="H1064" s="104"/>
    </row>
    <row r="1065" spans="3:8" s="14" customFormat="1" ht="12.75">
      <c r="C1065" s="7"/>
      <c r="H1065" s="104"/>
    </row>
    <row r="1066" spans="3:8" s="14" customFormat="1" ht="12.75">
      <c r="C1066" s="7"/>
      <c r="H1066" s="104"/>
    </row>
    <row r="1067" spans="3:8" s="14" customFormat="1" ht="12.75">
      <c r="C1067" s="7"/>
      <c r="H1067" s="104"/>
    </row>
    <row r="1068" spans="3:8" s="14" customFormat="1" ht="12.75">
      <c r="C1068" s="7"/>
      <c r="H1068" s="104"/>
    </row>
    <row r="1069" spans="3:8" s="14" customFormat="1" ht="12.75">
      <c r="C1069" s="7"/>
      <c r="H1069" s="104"/>
    </row>
    <row r="1070" spans="3:8" s="14" customFormat="1" ht="12.75">
      <c r="C1070" s="7"/>
      <c r="H1070" s="104"/>
    </row>
    <row r="1071" spans="3:8" s="14" customFormat="1" ht="12.75">
      <c r="C1071" s="7"/>
      <c r="H1071" s="104"/>
    </row>
    <row r="1072" spans="3:8" s="14" customFormat="1" ht="12.75">
      <c r="C1072" s="7"/>
      <c r="H1072" s="104"/>
    </row>
    <row r="1073" spans="3:8" s="14" customFormat="1" ht="12.75">
      <c r="C1073" s="7"/>
      <c r="H1073" s="104"/>
    </row>
    <row r="1074" spans="3:8" s="14" customFormat="1" ht="12.75">
      <c r="C1074" s="7"/>
      <c r="H1074" s="104"/>
    </row>
    <row r="1075" spans="3:8" s="14" customFormat="1" ht="12.75">
      <c r="C1075" s="7"/>
      <c r="H1075" s="104"/>
    </row>
    <row r="1076" spans="3:8" s="14" customFormat="1" ht="12.75">
      <c r="C1076" s="7"/>
      <c r="H1076" s="104"/>
    </row>
    <row r="1077" spans="3:8" s="14" customFormat="1" ht="12.75">
      <c r="C1077" s="7"/>
      <c r="H1077" s="104"/>
    </row>
    <row r="1078" spans="3:8" s="14" customFormat="1" ht="12.75">
      <c r="C1078" s="7"/>
      <c r="H1078" s="104"/>
    </row>
    <row r="1079" spans="3:8" s="14" customFormat="1" ht="12.75">
      <c r="C1079" s="7"/>
      <c r="H1079" s="104"/>
    </row>
    <row r="1080" spans="3:8" s="14" customFormat="1" ht="12.75">
      <c r="C1080" s="7"/>
      <c r="H1080" s="104"/>
    </row>
    <row r="1081" spans="3:8" s="14" customFormat="1" ht="12.75">
      <c r="C1081" s="7"/>
      <c r="H1081" s="104"/>
    </row>
    <row r="1082" spans="3:8" s="14" customFormat="1" ht="12.75">
      <c r="C1082" s="7"/>
      <c r="H1082" s="104"/>
    </row>
    <row r="1083" spans="3:8" s="14" customFormat="1" ht="12.75">
      <c r="C1083" s="7"/>
      <c r="H1083" s="104"/>
    </row>
    <row r="1084" spans="3:8" s="14" customFormat="1" ht="12.75">
      <c r="C1084" s="7"/>
      <c r="H1084" s="104"/>
    </row>
    <row r="1085" spans="3:8" s="14" customFormat="1" ht="12.75">
      <c r="C1085" s="7"/>
      <c r="H1085" s="104"/>
    </row>
    <row r="1086" spans="3:8" s="14" customFormat="1" ht="12.75">
      <c r="C1086" s="7"/>
      <c r="H1086" s="104"/>
    </row>
    <row r="1087" spans="3:8" s="14" customFormat="1" ht="12.75">
      <c r="C1087" s="7"/>
      <c r="H1087" s="104"/>
    </row>
    <row r="1088" spans="3:8" s="14" customFormat="1" ht="12.75">
      <c r="C1088" s="7"/>
      <c r="H1088" s="104"/>
    </row>
    <row r="1089" spans="3:8" s="14" customFormat="1" ht="12.75">
      <c r="C1089" s="7"/>
      <c r="H1089" s="104"/>
    </row>
    <row r="1090" spans="3:8" s="14" customFormat="1" ht="12.75">
      <c r="C1090" s="7"/>
      <c r="H1090" s="104"/>
    </row>
    <row r="1091" spans="3:8" s="14" customFormat="1" ht="12.75">
      <c r="C1091" s="7"/>
      <c r="H1091" s="104"/>
    </row>
    <row r="1092" spans="3:8" s="14" customFormat="1" ht="12.75">
      <c r="C1092" s="7"/>
      <c r="H1092" s="104"/>
    </row>
    <row r="1093" spans="3:8" s="14" customFormat="1" ht="12.75">
      <c r="C1093" s="7"/>
      <c r="H1093" s="104"/>
    </row>
    <row r="1094" spans="3:8" s="14" customFormat="1" ht="12.75">
      <c r="C1094" s="7"/>
      <c r="H1094" s="104"/>
    </row>
    <row r="1095" spans="3:8" s="14" customFormat="1" ht="12.75">
      <c r="C1095" s="7"/>
      <c r="H1095" s="104"/>
    </row>
    <row r="1096" spans="3:8" s="14" customFormat="1" ht="12.75">
      <c r="C1096" s="7"/>
      <c r="H1096" s="104"/>
    </row>
    <row r="1097" spans="3:8" s="14" customFormat="1" ht="12.75">
      <c r="C1097" s="7"/>
      <c r="H1097" s="104"/>
    </row>
    <row r="1098" spans="3:8" s="14" customFormat="1" ht="12.75">
      <c r="C1098" s="7"/>
      <c r="H1098" s="104"/>
    </row>
    <row r="1099" spans="3:8" s="14" customFormat="1" ht="12.75">
      <c r="C1099" s="7"/>
      <c r="H1099" s="104"/>
    </row>
    <row r="1100" spans="3:8" s="14" customFormat="1" ht="12.75">
      <c r="C1100" s="7"/>
      <c r="H1100" s="104"/>
    </row>
    <row r="1101" spans="3:8" s="14" customFormat="1" ht="12.75">
      <c r="C1101" s="7"/>
      <c r="H1101" s="104"/>
    </row>
    <row r="1102" spans="3:8" s="14" customFormat="1" ht="12.75">
      <c r="C1102" s="7"/>
      <c r="H1102" s="104"/>
    </row>
    <row r="1103" spans="3:8" s="14" customFormat="1" ht="12.75">
      <c r="C1103" s="7"/>
      <c r="H1103" s="104"/>
    </row>
    <row r="1104" spans="3:8" s="14" customFormat="1" ht="12.75">
      <c r="C1104" s="7"/>
      <c r="H1104" s="104"/>
    </row>
    <row r="1105" spans="3:8" s="14" customFormat="1" ht="12.75">
      <c r="C1105" s="7"/>
      <c r="H1105" s="104"/>
    </row>
    <row r="1106" spans="3:8" s="14" customFormat="1" ht="12.75">
      <c r="C1106" s="7"/>
      <c r="H1106" s="104"/>
    </row>
    <row r="1107" spans="3:8" s="14" customFormat="1" ht="12.75">
      <c r="C1107" s="7"/>
      <c r="H1107" s="104"/>
    </row>
    <row r="1108" spans="3:8" s="14" customFormat="1" ht="12.75">
      <c r="C1108" s="7"/>
      <c r="H1108" s="104"/>
    </row>
    <row r="1109" spans="3:8" s="14" customFormat="1" ht="12.75">
      <c r="C1109" s="7"/>
      <c r="H1109" s="104"/>
    </row>
    <row r="1110" spans="3:8" s="14" customFormat="1" ht="12.75">
      <c r="C1110" s="7"/>
      <c r="H1110" s="104"/>
    </row>
    <row r="1111" spans="3:8" s="14" customFormat="1" ht="12.75">
      <c r="C1111" s="7"/>
      <c r="H1111" s="104"/>
    </row>
    <row r="1112" spans="3:8" s="14" customFormat="1" ht="12.75">
      <c r="C1112" s="7"/>
      <c r="H1112" s="104"/>
    </row>
    <row r="1113" spans="3:8" s="14" customFormat="1" ht="12.75">
      <c r="C1113" s="7"/>
      <c r="H1113" s="104"/>
    </row>
    <row r="1114" spans="3:8" s="14" customFormat="1" ht="12.75">
      <c r="C1114" s="7"/>
      <c r="H1114" s="104"/>
    </row>
    <row r="1115" spans="3:8" s="14" customFormat="1" ht="12.75">
      <c r="C1115" s="7"/>
      <c r="H1115" s="104"/>
    </row>
    <row r="1116" spans="3:8" s="14" customFormat="1" ht="12.75">
      <c r="C1116" s="7"/>
      <c r="H1116" s="104"/>
    </row>
    <row r="1117" spans="3:8" s="14" customFormat="1" ht="12.75">
      <c r="C1117" s="7"/>
      <c r="H1117" s="104"/>
    </row>
    <row r="1118" spans="3:8" s="14" customFormat="1" ht="12.75">
      <c r="C1118" s="7"/>
      <c r="H1118" s="104"/>
    </row>
    <row r="1119" spans="3:8" s="14" customFormat="1" ht="12.75">
      <c r="C1119" s="7"/>
      <c r="H1119" s="104"/>
    </row>
    <row r="1120" spans="3:8" s="14" customFormat="1" ht="12.75">
      <c r="C1120" s="7"/>
      <c r="H1120" s="104"/>
    </row>
    <row r="1121" spans="3:8" s="14" customFormat="1" ht="12.75">
      <c r="C1121" s="7"/>
      <c r="H1121" s="104"/>
    </row>
    <row r="1122" spans="3:8" s="14" customFormat="1" ht="12.75">
      <c r="C1122" s="7"/>
      <c r="H1122" s="104"/>
    </row>
    <row r="1123" spans="3:8" s="14" customFormat="1" ht="12.75">
      <c r="C1123" s="7"/>
      <c r="H1123" s="104"/>
    </row>
    <row r="1124" spans="3:8" s="14" customFormat="1" ht="12.75">
      <c r="C1124" s="7"/>
      <c r="H1124" s="104"/>
    </row>
    <row r="1125" spans="3:8" s="14" customFormat="1" ht="12.75">
      <c r="C1125" s="7"/>
      <c r="H1125" s="104"/>
    </row>
    <row r="1126" spans="3:8" s="14" customFormat="1" ht="12.75">
      <c r="C1126" s="7"/>
      <c r="H1126" s="104"/>
    </row>
    <row r="1127" spans="3:8" s="14" customFormat="1" ht="12.75">
      <c r="C1127" s="7"/>
      <c r="H1127" s="104"/>
    </row>
    <row r="1128" spans="3:8" s="14" customFormat="1" ht="12.75">
      <c r="C1128" s="7"/>
      <c r="H1128" s="104"/>
    </row>
    <row r="1129" spans="3:8" s="14" customFormat="1" ht="12.75">
      <c r="C1129" s="7"/>
      <c r="H1129" s="104"/>
    </row>
    <row r="1130" spans="3:8" s="14" customFormat="1" ht="12.75">
      <c r="C1130" s="7"/>
      <c r="H1130" s="104"/>
    </row>
    <row r="1131" spans="3:8" s="14" customFormat="1" ht="12.75">
      <c r="C1131" s="7"/>
      <c r="H1131" s="104"/>
    </row>
    <row r="1132" spans="3:8" s="14" customFormat="1" ht="12.75">
      <c r="C1132" s="7"/>
      <c r="H1132" s="104"/>
    </row>
    <row r="1133" spans="3:8" s="14" customFormat="1" ht="12.75">
      <c r="C1133" s="7"/>
      <c r="H1133" s="104"/>
    </row>
    <row r="1134" spans="3:8" s="14" customFormat="1" ht="12.75">
      <c r="C1134" s="7"/>
      <c r="H1134" s="104"/>
    </row>
    <row r="1135" spans="3:8" s="14" customFormat="1" ht="12.75">
      <c r="C1135" s="7"/>
      <c r="H1135" s="104"/>
    </row>
    <row r="1136" spans="3:8" s="14" customFormat="1" ht="12.75">
      <c r="C1136" s="7"/>
      <c r="H1136" s="104"/>
    </row>
    <row r="1137" spans="3:8" s="14" customFormat="1" ht="12.75">
      <c r="C1137" s="7"/>
      <c r="H1137" s="104"/>
    </row>
    <row r="1138" spans="3:8" s="14" customFormat="1" ht="12.75">
      <c r="C1138" s="7"/>
      <c r="H1138" s="104"/>
    </row>
    <row r="1139" spans="3:8" s="14" customFormat="1" ht="12.75">
      <c r="C1139" s="7"/>
      <c r="H1139" s="104"/>
    </row>
    <row r="1140" spans="3:8" s="14" customFormat="1" ht="12.75">
      <c r="C1140" s="7"/>
      <c r="H1140" s="104"/>
    </row>
    <row r="1141" spans="3:8" s="14" customFormat="1" ht="12.75">
      <c r="C1141" s="7"/>
      <c r="H1141" s="104"/>
    </row>
    <row r="1142" spans="3:8" s="14" customFormat="1" ht="12.75">
      <c r="C1142" s="7"/>
      <c r="H1142" s="104"/>
    </row>
    <row r="1143" spans="3:8" s="14" customFormat="1" ht="12.75">
      <c r="C1143" s="7"/>
      <c r="H1143" s="104"/>
    </row>
    <row r="1144" spans="3:8" s="14" customFormat="1" ht="12.75">
      <c r="C1144" s="7"/>
      <c r="H1144" s="104"/>
    </row>
    <row r="1145" spans="3:8" s="14" customFormat="1" ht="12.75">
      <c r="C1145" s="7"/>
      <c r="H1145" s="104"/>
    </row>
    <row r="1146" spans="3:8" s="14" customFormat="1" ht="12.75">
      <c r="C1146" s="7"/>
      <c r="H1146" s="104"/>
    </row>
    <row r="1147" spans="3:8" s="14" customFormat="1" ht="12.75">
      <c r="C1147" s="7"/>
      <c r="H1147" s="104"/>
    </row>
    <row r="1148" spans="3:8" s="14" customFormat="1" ht="12.75">
      <c r="C1148" s="7"/>
      <c r="H1148" s="104"/>
    </row>
    <row r="1149" spans="3:8" s="14" customFormat="1" ht="12.75">
      <c r="C1149" s="7"/>
      <c r="H1149" s="104"/>
    </row>
    <row r="1150" spans="3:8" s="14" customFormat="1" ht="12.75">
      <c r="C1150" s="7"/>
      <c r="H1150" s="104"/>
    </row>
    <row r="1151" spans="3:8" s="14" customFormat="1" ht="12.75">
      <c r="C1151" s="7"/>
      <c r="H1151" s="104"/>
    </row>
    <row r="1152" spans="3:8" s="14" customFormat="1" ht="12.75">
      <c r="C1152" s="7"/>
      <c r="H1152" s="104"/>
    </row>
    <row r="1153" spans="3:8" s="14" customFormat="1" ht="12.75">
      <c r="C1153" s="7"/>
      <c r="H1153" s="104"/>
    </row>
    <row r="1154" spans="3:8" s="14" customFormat="1" ht="12.75">
      <c r="C1154" s="7"/>
      <c r="H1154" s="104"/>
    </row>
    <row r="1155" spans="3:8" s="14" customFormat="1" ht="12.75">
      <c r="C1155" s="7"/>
      <c r="H1155" s="104"/>
    </row>
    <row r="1156" spans="3:8" s="14" customFormat="1" ht="12.75">
      <c r="C1156" s="7"/>
      <c r="H1156" s="104"/>
    </row>
    <row r="1157" spans="3:8" s="14" customFormat="1" ht="12.75">
      <c r="C1157" s="7"/>
      <c r="H1157" s="104"/>
    </row>
    <row r="1158" spans="3:8" s="14" customFormat="1" ht="12.75">
      <c r="C1158" s="7"/>
      <c r="H1158" s="104"/>
    </row>
    <row r="1159" spans="3:8" s="14" customFormat="1" ht="12.75">
      <c r="C1159" s="7"/>
      <c r="H1159" s="104"/>
    </row>
    <row r="1160" spans="3:8" s="14" customFormat="1" ht="12.75">
      <c r="C1160" s="7"/>
      <c r="H1160" s="104"/>
    </row>
    <row r="1161" spans="3:8" s="14" customFormat="1" ht="12.75">
      <c r="C1161" s="7"/>
      <c r="H1161" s="104"/>
    </row>
    <row r="1162" spans="3:8" s="14" customFormat="1" ht="12.75">
      <c r="C1162" s="7"/>
      <c r="H1162" s="104"/>
    </row>
    <row r="1163" spans="3:8" s="14" customFormat="1" ht="12.75">
      <c r="C1163" s="7"/>
      <c r="H1163" s="104"/>
    </row>
    <row r="1164" spans="3:8" s="14" customFormat="1" ht="12.75">
      <c r="C1164" s="7"/>
      <c r="H1164" s="104"/>
    </row>
    <row r="1165" spans="3:8" s="14" customFormat="1" ht="12.75">
      <c r="C1165" s="7"/>
      <c r="H1165" s="104"/>
    </row>
    <row r="1166" spans="3:8" s="14" customFormat="1" ht="12.75">
      <c r="C1166" s="7"/>
      <c r="H1166" s="104"/>
    </row>
    <row r="1167" spans="3:8" s="14" customFormat="1" ht="12.75">
      <c r="C1167" s="7"/>
      <c r="H1167" s="104"/>
    </row>
    <row r="1168" spans="3:8" s="14" customFormat="1" ht="12.75">
      <c r="C1168" s="7"/>
      <c r="H1168" s="104"/>
    </row>
    <row r="1169" spans="3:8" s="14" customFormat="1" ht="12.75">
      <c r="C1169" s="7"/>
      <c r="H1169" s="104"/>
    </row>
    <row r="1170" spans="3:8" s="14" customFormat="1" ht="12.75">
      <c r="C1170" s="7"/>
      <c r="H1170" s="104"/>
    </row>
    <row r="1171" spans="3:8" s="14" customFormat="1" ht="12.75">
      <c r="C1171" s="7"/>
      <c r="H1171" s="104"/>
    </row>
    <row r="1172" spans="3:8" s="14" customFormat="1" ht="12.75">
      <c r="C1172" s="7"/>
      <c r="H1172" s="104"/>
    </row>
    <row r="1173" spans="3:8" s="14" customFormat="1" ht="12.75">
      <c r="C1173" s="7"/>
      <c r="H1173" s="104"/>
    </row>
    <row r="1174" spans="3:8" s="14" customFormat="1" ht="12.75">
      <c r="C1174" s="7"/>
      <c r="H1174" s="104"/>
    </row>
    <row r="1175" spans="3:8" s="14" customFormat="1" ht="12.75">
      <c r="C1175" s="7"/>
      <c r="H1175" s="104"/>
    </row>
    <row r="1176" spans="3:8" s="14" customFormat="1" ht="12.75">
      <c r="C1176" s="7"/>
      <c r="H1176" s="104"/>
    </row>
    <row r="1177" spans="3:8" s="14" customFormat="1" ht="12.75">
      <c r="C1177" s="7"/>
      <c r="H1177" s="104"/>
    </row>
    <row r="1178" spans="3:8" s="14" customFormat="1" ht="12.75">
      <c r="C1178" s="7"/>
      <c r="H1178" s="104"/>
    </row>
    <row r="1179" spans="3:8" s="14" customFormat="1" ht="12.75">
      <c r="C1179" s="7"/>
      <c r="H1179" s="104"/>
    </row>
    <row r="1180" spans="3:8" s="14" customFormat="1" ht="12.75">
      <c r="C1180" s="7"/>
      <c r="H1180" s="104"/>
    </row>
    <row r="1181" spans="3:8" s="14" customFormat="1" ht="12.75">
      <c r="C1181" s="7"/>
      <c r="H1181" s="104"/>
    </row>
    <row r="1182" spans="3:8" s="14" customFormat="1" ht="12.75">
      <c r="C1182" s="7"/>
      <c r="H1182" s="104"/>
    </row>
    <row r="1183" spans="3:8" s="14" customFormat="1" ht="12.75">
      <c r="C1183" s="7"/>
      <c r="H1183" s="104"/>
    </row>
    <row r="1184" spans="3:8" s="14" customFormat="1" ht="12.75">
      <c r="C1184" s="7"/>
      <c r="H1184" s="104"/>
    </row>
    <row r="1185" spans="3:8" s="14" customFormat="1" ht="12.75">
      <c r="C1185" s="7"/>
      <c r="H1185" s="104"/>
    </row>
    <row r="1186" spans="3:8" s="14" customFormat="1" ht="12.75">
      <c r="C1186" s="7"/>
      <c r="H1186" s="104"/>
    </row>
    <row r="1187" spans="3:8" s="14" customFormat="1" ht="12.75">
      <c r="C1187" s="7"/>
      <c r="H1187" s="104"/>
    </row>
    <row r="1188" spans="3:8" s="14" customFormat="1" ht="12.75">
      <c r="C1188" s="7"/>
      <c r="H1188" s="104"/>
    </row>
    <row r="1189" spans="3:8" s="14" customFormat="1" ht="12.75">
      <c r="C1189" s="7"/>
      <c r="H1189" s="104"/>
    </row>
    <row r="1190" spans="3:8" s="14" customFormat="1" ht="12.75">
      <c r="C1190" s="7"/>
      <c r="H1190" s="104"/>
    </row>
    <row r="1191" spans="3:8" s="14" customFormat="1" ht="12.75">
      <c r="C1191" s="7"/>
      <c r="H1191" s="104"/>
    </row>
    <row r="1192" spans="3:8" s="14" customFormat="1" ht="12.75">
      <c r="C1192" s="7"/>
      <c r="H1192" s="104"/>
    </row>
    <row r="1193" spans="3:8" s="14" customFormat="1" ht="12.75">
      <c r="C1193" s="7"/>
      <c r="H1193" s="104"/>
    </row>
    <row r="1194" spans="3:8" s="14" customFormat="1" ht="12.75">
      <c r="C1194" s="7"/>
      <c r="H1194" s="104"/>
    </row>
    <row r="1195" spans="3:8" s="14" customFormat="1" ht="12.75">
      <c r="C1195" s="7"/>
      <c r="H1195" s="104"/>
    </row>
    <row r="1196" spans="3:8" s="14" customFormat="1" ht="12.75">
      <c r="C1196" s="7"/>
      <c r="H1196" s="104"/>
    </row>
    <row r="1197" spans="3:8" s="14" customFormat="1" ht="12.75">
      <c r="C1197" s="7"/>
      <c r="H1197" s="104"/>
    </row>
    <row r="1198" spans="3:8" s="14" customFormat="1" ht="12.75">
      <c r="C1198" s="7"/>
      <c r="H1198" s="104"/>
    </row>
    <row r="1199" spans="3:8" s="14" customFormat="1" ht="12.75">
      <c r="C1199" s="7"/>
      <c r="H1199" s="104"/>
    </row>
    <row r="1200" spans="3:8" s="14" customFormat="1" ht="12.75">
      <c r="C1200" s="7"/>
      <c r="H1200" s="104"/>
    </row>
    <row r="1201" spans="3:8" s="14" customFormat="1" ht="12.75">
      <c r="C1201" s="7"/>
      <c r="H1201" s="104"/>
    </row>
    <row r="1202" spans="3:8" s="14" customFormat="1" ht="12.75">
      <c r="C1202" s="7"/>
      <c r="H1202" s="104"/>
    </row>
    <row r="1203" spans="3:8" s="14" customFormat="1" ht="12.75">
      <c r="C1203" s="7"/>
      <c r="H1203" s="104"/>
    </row>
    <row r="1204" spans="3:8" s="14" customFormat="1" ht="12.75">
      <c r="C1204" s="7"/>
      <c r="H1204" s="104"/>
    </row>
    <row r="1205" spans="3:8" s="14" customFormat="1" ht="12.75">
      <c r="C1205" s="7"/>
      <c r="H1205" s="104"/>
    </row>
    <row r="1206" spans="3:8" s="14" customFormat="1" ht="12.75">
      <c r="C1206" s="7"/>
      <c r="H1206" s="104"/>
    </row>
    <row r="1207" spans="3:8" s="14" customFormat="1" ht="12.75">
      <c r="C1207" s="7"/>
      <c r="H1207" s="104"/>
    </row>
    <row r="1208" spans="3:8" s="14" customFormat="1" ht="12.75">
      <c r="C1208" s="7"/>
      <c r="H1208" s="104"/>
    </row>
    <row r="1209" spans="3:8" s="14" customFormat="1" ht="12.75">
      <c r="C1209" s="7"/>
      <c r="H1209" s="104"/>
    </row>
    <row r="1210" spans="3:8" s="14" customFormat="1" ht="12.75">
      <c r="C1210" s="7"/>
      <c r="H1210" s="104"/>
    </row>
    <row r="1211" spans="3:8" s="14" customFormat="1" ht="12.75">
      <c r="C1211" s="7"/>
      <c r="H1211" s="104"/>
    </row>
    <row r="1212" spans="3:8" s="14" customFormat="1" ht="12.75">
      <c r="C1212" s="7"/>
      <c r="H1212" s="104"/>
    </row>
    <row r="1213" spans="3:8" s="14" customFormat="1" ht="12.75">
      <c r="C1213" s="7"/>
      <c r="H1213" s="104"/>
    </row>
    <row r="1214" spans="3:8" s="14" customFormat="1" ht="12.75">
      <c r="C1214" s="7"/>
      <c r="H1214" s="104"/>
    </row>
    <row r="1215" spans="3:8" s="14" customFormat="1" ht="12.75">
      <c r="C1215" s="7"/>
      <c r="H1215" s="104"/>
    </row>
    <row r="1216" spans="3:8" s="14" customFormat="1" ht="12.75">
      <c r="C1216" s="7"/>
      <c r="H1216" s="104"/>
    </row>
    <row r="1217" spans="3:8" s="14" customFormat="1" ht="12.75">
      <c r="C1217" s="7"/>
      <c r="H1217" s="104"/>
    </row>
    <row r="1218" spans="3:8" s="14" customFormat="1" ht="12.75">
      <c r="C1218" s="7"/>
      <c r="H1218" s="104"/>
    </row>
    <row r="1219" spans="3:8" s="14" customFormat="1" ht="12.75">
      <c r="C1219" s="7"/>
      <c r="H1219" s="104"/>
    </row>
    <row r="1220" spans="3:8" s="14" customFormat="1" ht="12.75">
      <c r="C1220" s="7"/>
      <c r="H1220" s="104"/>
    </row>
    <row r="1221" spans="3:8" s="14" customFormat="1" ht="12.75">
      <c r="C1221" s="7"/>
      <c r="H1221" s="104"/>
    </row>
    <row r="1222" spans="3:8" s="14" customFormat="1" ht="12.75">
      <c r="C1222" s="7"/>
      <c r="H1222" s="104"/>
    </row>
    <row r="1223" spans="3:8" s="14" customFormat="1" ht="12.75">
      <c r="C1223" s="7"/>
      <c r="H1223" s="104"/>
    </row>
    <row r="1224" spans="3:8" s="14" customFormat="1" ht="12.75">
      <c r="C1224" s="7"/>
      <c r="H1224" s="104"/>
    </row>
    <row r="1225" spans="3:8" s="14" customFormat="1" ht="12.75">
      <c r="C1225" s="7"/>
      <c r="H1225" s="104"/>
    </row>
    <row r="1226" spans="3:8" s="14" customFormat="1" ht="12.75">
      <c r="C1226" s="7"/>
      <c r="H1226" s="104"/>
    </row>
    <row r="1227" spans="3:8" s="14" customFormat="1" ht="12.75">
      <c r="C1227" s="7"/>
      <c r="H1227" s="104"/>
    </row>
    <row r="1228" spans="3:8" s="14" customFormat="1" ht="12.75">
      <c r="C1228" s="7"/>
      <c r="H1228" s="104"/>
    </row>
    <row r="1229" spans="3:8" s="14" customFormat="1" ht="12.75">
      <c r="C1229" s="7"/>
      <c r="H1229" s="104"/>
    </row>
    <row r="1230" spans="3:8" s="14" customFormat="1" ht="12.75">
      <c r="C1230" s="7"/>
      <c r="H1230" s="104"/>
    </row>
    <row r="1231" spans="3:8" s="14" customFormat="1" ht="12.75">
      <c r="C1231" s="7"/>
      <c r="H1231" s="104"/>
    </row>
    <row r="1232" spans="3:8" s="14" customFormat="1" ht="12.75">
      <c r="C1232" s="7"/>
      <c r="H1232" s="104"/>
    </row>
    <row r="1233" spans="3:8" s="14" customFormat="1" ht="12.75">
      <c r="C1233" s="7"/>
      <c r="H1233" s="104"/>
    </row>
    <row r="1234" spans="3:8" s="14" customFormat="1" ht="12.75">
      <c r="C1234" s="7"/>
      <c r="H1234" s="104"/>
    </row>
    <row r="1235" spans="3:8" s="14" customFormat="1" ht="12.75">
      <c r="C1235" s="7"/>
      <c r="H1235" s="104"/>
    </row>
    <row r="1236" spans="3:8" s="14" customFormat="1" ht="12.75">
      <c r="C1236" s="7"/>
      <c r="H1236" s="104"/>
    </row>
    <row r="1237" spans="3:8" s="14" customFormat="1" ht="12.75">
      <c r="C1237" s="7"/>
      <c r="H1237" s="104"/>
    </row>
    <row r="1238" spans="3:8" s="14" customFormat="1" ht="12.75">
      <c r="C1238" s="7"/>
      <c r="H1238" s="104"/>
    </row>
    <row r="1239" spans="3:8" s="14" customFormat="1" ht="12.75">
      <c r="C1239" s="7"/>
      <c r="H1239" s="104"/>
    </row>
    <row r="1240" spans="3:8" s="14" customFormat="1" ht="12.75">
      <c r="C1240" s="7"/>
      <c r="H1240" s="104"/>
    </row>
    <row r="1241" spans="3:8" s="14" customFormat="1" ht="12.75">
      <c r="C1241" s="7"/>
      <c r="H1241" s="104"/>
    </row>
    <row r="1242" spans="3:8" s="14" customFormat="1" ht="12.75">
      <c r="C1242" s="7"/>
      <c r="H1242" s="104"/>
    </row>
    <row r="1243" spans="3:8" s="14" customFormat="1" ht="12.75">
      <c r="C1243" s="7"/>
      <c r="H1243" s="104"/>
    </row>
    <row r="1244" spans="3:8" s="14" customFormat="1" ht="12.75">
      <c r="C1244" s="7"/>
      <c r="H1244" s="104"/>
    </row>
    <row r="1245" spans="3:8" s="14" customFormat="1" ht="12.75">
      <c r="C1245" s="7"/>
      <c r="H1245" s="104"/>
    </row>
    <row r="1246" spans="3:8" s="14" customFormat="1" ht="12.75">
      <c r="C1246" s="7"/>
      <c r="H1246" s="104"/>
    </row>
    <row r="1247" spans="3:8" s="14" customFormat="1" ht="12.75">
      <c r="C1247" s="7"/>
      <c r="H1247" s="104"/>
    </row>
    <row r="1248" spans="3:8" s="14" customFormat="1" ht="12.75">
      <c r="C1248" s="7"/>
      <c r="H1248" s="104"/>
    </row>
    <row r="1249" spans="3:8" s="14" customFormat="1" ht="12.75">
      <c r="C1249" s="7"/>
      <c r="H1249" s="104"/>
    </row>
    <row r="1250" spans="3:8" s="14" customFormat="1" ht="12.75">
      <c r="C1250" s="7"/>
      <c r="H1250" s="104"/>
    </row>
    <row r="1251" spans="3:8" s="14" customFormat="1" ht="12.75">
      <c r="C1251" s="7"/>
      <c r="H1251" s="104"/>
    </row>
    <row r="1252" spans="3:8" s="14" customFormat="1" ht="12.75">
      <c r="C1252" s="7"/>
      <c r="H1252" s="104"/>
    </row>
    <row r="1253" spans="3:8" s="14" customFormat="1" ht="12.75">
      <c r="C1253" s="7"/>
      <c r="H1253" s="104"/>
    </row>
    <row r="1254" spans="3:8" s="14" customFormat="1" ht="12.75">
      <c r="C1254" s="7"/>
      <c r="H1254" s="104"/>
    </row>
    <row r="1255" spans="3:8" s="14" customFormat="1" ht="12.75">
      <c r="C1255" s="7"/>
      <c r="H1255" s="104"/>
    </row>
    <row r="1256" spans="3:8" s="14" customFormat="1" ht="12.75">
      <c r="C1256" s="7"/>
      <c r="H1256" s="104"/>
    </row>
    <row r="1257" spans="3:8" s="14" customFormat="1" ht="12.75">
      <c r="C1257" s="7"/>
      <c r="H1257" s="104"/>
    </row>
    <row r="1258" spans="3:8" s="14" customFormat="1" ht="12.75">
      <c r="C1258" s="7"/>
      <c r="H1258" s="104"/>
    </row>
    <row r="1259" spans="3:8" s="14" customFormat="1" ht="12.75">
      <c r="C1259" s="7"/>
      <c r="H1259" s="104"/>
    </row>
    <row r="1260" spans="3:8" s="14" customFormat="1" ht="12.75">
      <c r="C1260" s="7"/>
      <c r="H1260" s="104"/>
    </row>
    <row r="1261" spans="3:8" s="14" customFormat="1" ht="12.75">
      <c r="C1261" s="7"/>
      <c r="H1261" s="104"/>
    </row>
    <row r="1262" spans="3:8" s="14" customFormat="1" ht="12.75">
      <c r="C1262" s="7"/>
      <c r="H1262" s="104"/>
    </row>
    <row r="1263" spans="3:8" s="14" customFormat="1" ht="12.75">
      <c r="C1263" s="7"/>
      <c r="H1263" s="104"/>
    </row>
    <row r="1264" spans="3:8" s="14" customFormat="1" ht="12.75">
      <c r="C1264" s="7"/>
      <c r="H1264" s="104"/>
    </row>
    <row r="1265" spans="3:8" s="14" customFormat="1" ht="12.75">
      <c r="C1265" s="7"/>
      <c r="H1265" s="104"/>
    </row>
    <row r="1266" spans="3:8" s="14" customFormat="1" ht="12.75">
      <c r="C1266" s="7"/>
      <c r="H1266" s="104"/>
    </row>
    <row r="1267" spans="3:8" s="14" customFormat="1" ht="12.75">
      <c r="C1267" s="7"/>
      <c r="H1267" s="104"/>
    </row>
    <row r="1268" spans="3:8" s="14" customFormat="1" ht="12.75">
      <c r="C1268" s="7"/>
      <c r="H1268" s="104"/>
    </row>
    <row r="1269" spans="3:8" s="14" customFormat="1" ht="12.75">
      <c r="C1269" s="7"/>
      <c r="H1269" s="104"/>
    </row>
    <row r="1270" spans="3:8" s="14" customFormat="1" ht="12.75">
      <c r="C1270" s="7"/>
      <c r="H1270" s="104"/>
    </row>
    <row r="1271" spans="3:8" s="14" customFormat="1" ht="12.75">
      <c r="C1271" s="7"/>
      <c r="H1271" s="104"/>
    </row>
    <row r="1272" spans="3:8" s="14" customFormat="1" ht="12.75">
      <c r="C1272" s="7"/>
      <c r="H1272" s="104"/>
    </row>
    <row r="1273" spans="3:8" s="14" customFormat="1" ht="12.75">
      <c r="C1273" s="7"/>
      <c r="H1273" s="104"/>
    </row>
    <row r="1274" spans="3:8" s="14" customFormat="1" ht="12.75">
      <c r="C1274" s="7"/>
      <c r="H1274" s="104"/>
    </row>
    <row r="1275" spans="3:8" s="14" customFormat="1" ht="12.75">
      <c r="C1275" s="7"/>
      <c r="H1275" s="104"/>
    </row>
    <row r="1276" spans="3:8" s="14" customFormat="1" ht="12.75">
      <c r="C1276" s="7"/>
      <c r="H1276" s="104"/>
    </row>
    <row r="1277" spans="3:8" s="14" customFormat="1" ht="12.75">
      <c r="C1277" s="7"/>
      <c r="H1277" s="104"/>
    </row>
    <row r="1278" spans="3:8" s="14" customFormat="1" ht="12.75">
      <c r="C1278" s="7"/>
      <c r="H1278" s="104"/>
    </row>
    <row r="1279" spans="3:8" s="14" customFormat="1" ht="12.75">
      <c r="C1279" s="7"/>
      <c r="H1279" s="104"/>
    </row>
    <row r="1280" spans="3:8" s="14" customFormat="1" ht="12.75">
      <c r="C1280" s="7"/>
      <c r="H1280" s="104"/>
    </row>
    <row r="1281" spans="3:8" s="14" customFormat="1" ht="12.75">
      <c r="C1281" s="7"/>
      <c r="H1281" s="104"/>
    </row>
    <row r="1282" spans="3:8" s="14" customFormat="1" ht="12.75">
      <c r="C1282" s="7"/>
      <c r="H1282" s="104"/>
    </row>
    <row r="1283" spans="3:8" s="14" customFormat="1" ht="12.75">
      <c r="C1283" s="7"/>
      <c r="H1283" s="104"/>
    </row>
    <row r="1284" spans="3:8" s="14" customFormat="1" ht="12.75">
      <c r="C1284" s="7"/>
      <c r="H1284" s="104"/>
    </row>
    <row r="1285" spans="3:8" s="14" customFormat="1" ht="12.75">
      <c r="C1285" s="7"/>
      <c r="H1285" s="104"/>
    </row>
    <row r="1286" spans="3:8" s="14" customFormat="1" ht="12.75">
      <c r="C1286" s="7"/>
      <c r="H1286" s="104"/>
    </row>
    <row r="1287" spans="3:8" s="14" customFormat="1" ht="12.75">
      <c r="C1287" s="7"/>
      <c r="H1287" s="104"/>
    </row>
    <row r="1288" spans="3:8" s="14" customFormat="1" ht="12.75">
      <c r="C1288" s="7"/>
      <c r="H1288" s="104"/>
    </row>
    <row r="1289" spans="3:8" s="14" customFormat="1" ht="12.75">
      <c r="C1289" s="7"/>
      <c r="H1289" s="104"/>
    </row>
    <row r="1290" spans="3:8" s="14" customFormat="1" ht="12.75">
      <c r="C1290" s="7"/>
      <c r="H1290" s="104"/>
    </row>
    <row r="1291" spans="3:8" s="14" customFormat="1" ht="12.75">
      <c r="C1291" s="7"/>
      <c r="H1291" s="104"/>
    </row>
    <row r="1292" spans="3:8" s="14" customFormat="1" ht="12.75">
      <c r="C1292" s="7"/>
      <c r="H1292" s="104"/>
    </row>
    <row r="1293" spans="3:8" s="14" customFormat="1" ht="12.75">
      <c r="C1293" s="7"/>
      <c r="H1293" s="104"/>
    </row>
    <row r="1294" spans="3:8" s="14" customFormat="1" ht="12.75">
      <c r="C1294" s="7"/>
      <c r="H1294" s="104"/>
    </row>
    <row r="1295" spans="3:8" s="14" customFormat="1" ht="12.75">
      <c r="C1295" s="7"/>
      <c r="H1295" s="104"/>
    </row>
    <row r="1296" spans="3:8" s="14" customFormat="1" ht="12.75">
      <c r="C1296" s="7"/>
      <c r="H1296" s="104"/>
    </row>
    <row r="1297" spans="3:8" s="14" customFormat="1" ht="12.75">
      <c r="C1297" s="7"/>
      <c r="H1297" s="104"/>
    </row>
    <row r="1298" spans="3:8" s="14" customFormat="1" ht="12.75">
      <c r="C1298" s="7"/>
      <c r="H1298" s="104"/>
    </row>
    <row r="1299" spans="3:8" s="14" customFormat="1" ht="12.75">
      <c r="C1299" s="7"/>
      <c r="H1299" s="104"/>
    </row>
    <row r="1300" spans="3:8" s="14" customFormat="1" ht="12.75">
      <c r="C1300" s="7"/>
      <c r="H1300" s="104"/>
    </row>
    <row r="1301" spans="3:8" s="14" customFormat="1" ht="12.75">
      <c r="C1301" s="7"/>
      <c r="H1301" s="104"/>
    </row>
    <row r="1302" spans="3:8" s="14" customFormat="1" ht="12.75">
      <c r="C1302" s="7"/>
      <c r="H1302" s="104"/>
    </row>
    <row r="1303" spans="3:8" s="14" customFormat="1" ht="12.75">
      <c r="C1303" s="7"/>
      <c r="H1303" s="104"/>
    </row>
    <row r="1304" spans="3:8" s="14" customFormat="1" ht="12.75">
      <c r="C1304" s="7"/>
      <c r="H1304" s="104"/>
    </row>
    <row r="1305" spans="3:8" s="14" customFormat="1" ht="12.75">
      <c r="C1305" s="7"/>
      <c r="H1305" s="104"/>
    </row>
    <row r="1306" spans="3:8" s="14" customFormat="1" ht="12.75">
      <c r="C1306" s="7"/>
      <c r="H1306" s="104"/>
    </row>
    <row r="1307" spans="3:8" s="14" customFormat="1" ht="12.75">
      <c r="C1307" s="7"/>
      <c r="H1307" s="104"/>
    </row>
    <row r="1308" spans="3:8" s="14" customFormat="1" ht="12.75">
      <c r="C1308" s="7"/>
      <c r="H1308" s="104"/>
    </row>
    <row r="1309" spans="3:8" s="14" customFormat="1" ht="12.75">
      <c r="C1309" s="7"/>
      <c r="H1309" s="104"/>
    </row>
    <row r="1310" spans="3:8" s="14" customFormat="1" ht="12.75">
      <c r="C1310" s="7"/>
      <c r="H1310" s="104"/>
    </row>
    <row r="1311" spans="3:8" s="14" customFormat="1" ht="12.75">
      <c r="C1311" s="7"/>
      <c r="H1311" s="104"/>
    </row>
    <row r="1312" spans="3:8" s="14" customFormat="1" ht="12.75">
      <c r="C1312" s="7"/>
      <c r="H1312" s="104"/>
    </row>
    <row r="1313" spans="3:8" s="14" customFormat="1" ht="12.75">
      <c r="C1313" s="7"/>
      <c r="H1313" s="104"/>
    </row>
    <row r="1314" spans="3:8" s="14" customFormat="1" ht="12.75">
      <c r="C1314" s="7"/>
      <c r="H1314" s="104"/>
    </row>
    <row r="1315" spans="3:8" s="14" customFormat="1" ht="12.75">
      <c r="C1315" s="7"/>
      <c r="H1315" s="104"/>
    </row>
    <row r="1316" spans="3:8" s="14" customFormat="1" ht="12.75">
      <c r="C1316" s="7"/>
      <c r="H1316" s="104"/>
    </row>
    <row r="1317" spans="3:8" s="14" customFormat="1" ht="12.75">
      <c r="C1317" s="7"/>
      <c r="H1317" s="104"/>
    </row>
    <row r="1318" spans="3:8" s="14" customFormat="1" ht="12.75">
      <c r="C1318" s="7"/>
      <c r="H1318" s="104"/>
    </row>
    <row r="1319" spans="3:8" s="14" customFormat="1" ht="12.75">
      <c r="C1319" s="7"/>
      <c r="H1319" s="104"/>
    </row>
    <row r="1320" spans="3:8" s="14" customFormat="1" ht="12.75">
      <c r="C1320" s="7"/>
      <c r="H1320" s="104"/>
    </row>
    <row r="1321" spans="3:8" s="14" customFormat="1" ht="12.75">
      <c r="C1321" s="7"/>
      <c r="H1321" s="104"/>
    </row>
    <row r="1322" spans="3:8" s="14" customFormat="1" ht="12.75">
      <c r="C1322" s="7"/>
      <c r="H1322" s="104"/>
    </row>
    <row r="1323" spans="3:8" s="14" customFormat="1" ht="12.75">
      <c r="C1323" s="7"/>
      <c r="H1323" s="104"/>
    </row>
    <row r="1324" spans="3:8" s="14" customFormat="1" ht="12.75">
      <c r="C1324" s="7"/>
      <c r="H1324" s="104"/>
    </row>
    <row r="1325" spans="3:8" s="14" customFormat="1" ht="12.75">
      <c r="C1325" s="7"/>
      <c r="H1325" s="104"/>
    </row>
    <row r="1326" spans="3:8" s="14" customFormat="1" ht="12.75">
      <c r="C1326" s="7"/>
      <c r="H1326" s="104"/>
    </row>
    <row r="1327" spans="3:8" s="14" customFormat="1" ht="12.75">
      <c r="C1327" s="7"/>
      <c r="H1327" s="104"/>
    </row>
    <row r="1328" spans="3:8" s="14" customFormat="1" ht="12.75">
      <c r="C1328" s="7"/>
      <c r="H1328" s="104"/>
    </row>
    <row r="1329" spans="3:8" s="14" customFormat="1" ht="12.75">
      <c r="C1329" s="7"/>
      <c r="H1329" s="104"/>
    </row>
    <row r="1330" spans="3:8" s="14" customFormat="1" ht="12.75">
      <c r="C1330" s="7"/>
      <c r="H1330" s="104"/>
    </row>
    <row r="1331" spans="3:8" s="14" customFormat="1" ht="12.75">
      <c r="C1331" s="7"/>
      <c r="H1331" s="104"/>
    </row>
    <row r="1332" spans="3:8" s="14" customFormat="1" ht="12.75">
      <c r="C1332" s="7"/>
      <c r="H1332" s="104"/>
    </row>
    <row r="1333" spans="3:8" s="14" customFormat="1" ht="12.75">
      <c r="C1333" s="7"/>
      <c r="H1333" s="104"/>
    </row>
    <row r="1334" spans="3:8" s="14" customFormat="1" ht="12.75">
      <c r="C1334" s="7"/>
      <c r="H1334" s="104"/>
    </row>
    <row r="1335" spans="3:8" s="14" customFormat="1" ht="12.75">
      <c r="C1335" s="7"/>
      <c r="H1335" s="104"/>
    </row>
    <row r="1336" spans="3:8" s="14" customFormat="1" ht="12.75">
      <c r="C1336" s="7"/>
      <c r="H1336" s="104"/>
    </row>
    <row r="1337" spans="3:8" s="14" customFormat="1" ht="12.75">
      <c r="C1337" s="7"/>
      <c r="H1337" s="104"/>
    </row>
    <row r="1338" spans="3:8" s="14" customFormat="1" ht="12.75">
      <c r="C1338" s="7"/>
      <c r="H1338" s="104"/>
    </row>
    <row r="1339" spans="3:8" s="14" customFormat="1" ht="12.75">
      <c r="C1339" s="7"/>
      <c r="H1339" s="104"/>
    </row>
    <row r="1340" spans="3:8" s="14" customFormat="1" ht="12.75">
      <c r="C1340" s="7"/>
      <c r="H1340" s="104"/>
    </row>
    <row r="1341" spans="3:8" s="14" customFormat="1" ht="12.75">
      <c r="C1341" s="7"/>
      <c r="H1341" s="104"/>
    </row>
    <row r="1342" spans="3:8" s="14" customFormat="1" ht="12.75">
      <c r="C1342" s="7"/>
      <c r="H1342" s="104"/>
    </row>
    <row r="1343" spans="3:8" s="14" customFormat="1" ht="12.75">
      <c r="C1343" s="7"/>
      <c r="H1343" s="104"/>
    </row>
    <row r="1344" spans="3:8" s="14" customFormat="1" ht="12.75">
      <c r="C1344" s="7"/>
      <c r="H1344" s="104"/>
    </row>
    <row r="1345" spans="3:8" s="14" customFormat="1" ht="12.75">
      <c r="C1345" s="7"/>
      <c r="H1345" s="104"/>
    </row>
    <row r="1346" spans="3:8" s="14" customFormat="1" ht="12.75">
      <c r="C1346" s="7"/>
      <c r="H1346" s="104"/>
    </row>
    <row r="1347" spans="3:8" s="14" customFormat="1" ht="12.75">
      <c r="C1347" s="7"/>
      <c r="H1347" s="104"/>
    </row>
    <row r="1348" spans="3:8" s="14" customFormat="1" ht="12.75">
      <c r="C1348" s="7"/>
      <c r="H1348" s="104"/>
    </row>
    <row r="1349" spans="3:8" s="14" customFormat="1" ht="12.75">
      <c r="C1349" s="7"/>
      <c r="H1349" s="104"/>
    </row>
    <row r="1350" spans="3:8" s="14" customFormat="1" ht="12.75">
      <c r="C1350" s="7"/>
      <c r="H1350" s="104"/>
    </row>
    <row r="1351" spans="3:8" s="14" customFormat="1" ht="12.75">
      <c r="C1351" s="7"/>
      <c r="H1351" s="104"/>
    </row>
    <row r="1352" spans="3:8" s="14" customFormat="1" ht="12.75">
      <c r="C1352" s="7"/>
      <c r="H1352" s="104"/>
    </row>
    <row r="1353" spans="3:8" s="14" customFormat="1" ht="12.75">
      <c r="C1353" s="7"/>
      <c r="H1353" s="104"/>
    </row>
    <row r="1354" spans="3:8" s="14" customFormat="1" ht="12.75">
      <c r="C1354" s="7"/>
      <c r="H1354" s="104"/>
    </row>
    <row r="1355" spans="3:8" s="14" customFormat="1" ht="12.75">
      <c r="C1355" s="7"/>
      <c r="H1355" s="104"/>
    </row>
    <row r="1356" spans="3:8" s="14" customFormat="1" ht="12.75">
      <c r="C1356" s="7"/>
      <c r="H1356" s="104"/>
    </row>
    <row r="1357" spans="3:8" s="14" customFormat="1" ht="12.75">
      <c r="C1357" s="7"/>
      <c r="H1357" s="104"/>
    </row>
    <row r="1358" spans="3:8" s="14" customFormat="1" ht="12.75">
      <c r="C1358" s="7"/>
      <c r="H1358" s="104"/>
    </row>
    <row r="1359" spans="3:8" s="14" customFormat="1" ht="12.75">
      <c r="C1359" s="7"/>
      <c r="H1359" s="104"/>
    </row>
    <row r="1360" spans="3:8" s="14" customFormat="1" ht="12.75">
      <c r="C1360" s="7"/>
      <c r="H1360" s="104"/>
    </row>
    <row r="1361" spans="3:8" s="14" customFormat="1" ht="12.75">
      <c r="C1361" s="7"/>
      <c r="H1361" s="104"/>
    </row>
    <row r="1362" spans="3:8" s="14" customFormat="1" ht="12.75">
      <c r="C1362" s="7"/>
      <c r="H1362" s="104"/>
    </row>
    <row r="1363" spans="3:8" s="14" customFormat="1" ht="12.75">
      <c r="C1363" s="7"/>
      <c r="H1363" s="104"/>
    </row>
    <row r="1364" spans="3:8" s="14" customFormat="1" ht="12.75">
      <c r="C1364" s="7"/>
      <c r="H1364" s="104"/>
    </row>
    <row r="1365" spans="3:8" s="14" customFormat="1" ht="12.75">
      <c r="C1365" s="7"/>
      <c r="H1365" s="104"/>
    </row>
    <row r="1366" spans="3:8" s="14" customFormat="1" ht="12.75">
      <c r="C1366" s="7"/>
      <c r="H1366" s="104"/>
    </row>
    <row r="1367" spans="3:8" s="14" customFormat="1" ht="12.75">
      <c r="C1367" s="7"/>
      <c r="H1367" s="104"/>
    </row>
    <row r="1368" spans="3:8" s="14" customFormat="1" ht="12.75">
      <c r="C1368" s="7"/>
      <c r="H1368" s="104"/>
    </row>
    <row r="1369" spans="3:8" s="14" customFormat="1" ht="12.75">
      <c r="C1369" s="7"/>
      <c r="H1369" s="104"/>
    </row>
    <row r="1370" spans="3:8" s="14" customFormat="1" ht="12.75">
      <c r="C1370" s="7"/>
      <c r="H1370" s="104"/>
    </row>
    <row r="1371" spans="3:8" s="14" customFormat="1" ht="12.75">
      <c r="C1371" s="7"/>
      <c r="H1371" s="104"/>
    </row>
    <row r="1372" spans="3:8" s="14" customFormat="1" ht="12.75">
      <c r="C1372" s="7"/>
      <c r="H1372" s="104"/>
    </row>
    <row r="1373" spans="3:8" s="14" customFormat="1" ht="12.75">
      <c r="C1373" s="7"/>
      <c r="H1373" s="104"/>
    </row>
    <row r="1374" spans="3:8" s="14" customFormat="1" ht="12.75">
      <c r="C1374" s="7"/>
      <c r="H1374" s="104"/>
    </row>
    <row r="1375" spans="3:8" s="14" customFormat="1" ht="12.75">
      <c r="C1375" s="7"/>
      <c r="H1375" s="104"/>
    </row>
    <row r="1376" spans="3:8" s="14" customFormat="1" ht="12.75">
      <c r="C1376" s="7"/>
      <c r="H1376" s="104"/>
    </row>
    <row r="1377" spans="3:8" s="14" customFormat="1" ht="12.75">
      <c r="C1377" s="7"/>
      <c r="H1377" s="104"/>
    </row>
    <row r="1378" spans="3:8" s="14" customFormat="1" ht="12.75">
      <c r="C1378" s="7"/>
      <c r="H1378" s="104"/>
    </row>
    <row r="1379" spans="3:8" s="14" customFormat="1" ht="12.75">
      <c r="C1379" s="7"/>
      <c r="H1379" s="104"/>
    </row>
    <row r="1380" spans="3:8" s="14" customFormat="1" ht="12.75">
      <c r="C1380" s="7"/>
      <c r="H1380" s="104"/>
    </row>
    <row r="1381" spans="3:8" s="14" customFormat="1" ht="12.75">
      <c r="C1381" s="7"/>
      <c r="H1381" s="104"/>
    </row>
    <row r="1382" spans="3:8" s="14" customFormat="1" ht="12.75">
      <c r="C1382" s="7"/>
      <c r="H1382" s="104"/>
    </row>
    <row r="1383" spans="3:8" s="14" customFormat="1" ht="12.75">
      <c r="C1383" s="7"/>
      <c r="H1383" s="104"/>
    </row>
    <row r="1384" spans="3:8" s="14" customFormat="1" ht="12.75">
      <c r="C1384" s="7"/>
      <c r="H1384" s="104"/>
    </row>
    <row r="1385" spans="3:8" s="14" customFormat="1" ht="12.75">
      <c r="C1385" s="7"/>
      <c r="H1385" s="104"/>
    </row>
    <row r="1386" spans="3:8" s="14" customFormat="1" ht="12.75">
      <c r="C1386" s="7"/>
      <c r="H1386" s="104"/>
    </row>
    <row r="1387" spans="3:8" s="14" customFormat="1" ht="12.75">
      <c r="C1387" s="7"/>
      <c r="H1387" s="104"/>
    </row>
    <row r="1388" spans="3:8" s="14" customFormat="1" ht="12.75">
      <c r="C1388" s="7"/>
      <c r="H1388" s="104"/>
    </row>
    <row r="1389" spans="3:8" s="14" customFormat="1" ht="12.75">
      <c r="C1389" s="7"/>
      <c r="H1389" s="104"/>
    </row>
    <row r="1390" spans="3:8" s="14" customFormat="1" ht="12.75">
      <c r="C1390" s="7"/>
      <c r="H1390" s="104"/>
    </row>
    <row r="1391" spans="3:8" s="14" customFormat="1" ht="12.75">
      <c r="C1391" s="7"/>
      <c r="H1391" s="104"/>
    </row>
    <row r="1392" spans="3:8" s="14" customFormat="1" ht="12.75">
      <c r="C1392" s="7"/>
      <c r="H1392" s="104"/>
    </row>
    <row r="1393" spans="3:8" s="14" customFormat="1" ht="12.75">
      <c r="C1393" s="7"/>
      <c r="H1393" s="104"/>
    </row>
    <row r="1394" spans="3:8" s="14" customFormat="1" ht="12.75">
      <c r="C1394" s="7"/>
      <c r="H1394" s="104"/>
    </row>
    <row r="1395" spans="3:8" s="14" customFormat="1" ht="12.75">
      <c r="C1395" s="7"/>
      <c r="H1395" s="104"/>
    </row>
    <row r="1396" spans="3:8" s="14" customFormat="1" ht="12.75">
      <c r="C1396" s="7"/>
      <c r="H1396" s="104"/>
    </row>
    <row r="1397" spans="3:8" s="14" customFormat="1" ht="12.75">
      <c r="C1397" s="7"/>
      <c r="H1397" s="104"/>
    </row>
    <row r="1398" spans="3:8" s="14" customFormat="1" ht="12.75">
      <c r="C1398" s="7"/>
      <c r="H1398" s="104"/>
    </row>
    <row r="1399" spans="3:8" s="14" customFormat="1" ht="12.75">
      <c r="C1399" s="7"/>
      <c r="H1399" s="104"/>
    </row>
    <row r="1400" spans="3:8" s="14" customFormat="1" ht="12.75">
      <c r="C1400" s="7"/>
      <c r="H1400" s="104"/>
    </row>
    <row r="1401" spans="3:8" s="14" customFormat="1" ht="12.75">
      <c r="C1401" s="7"/>
      <c r="H1401" s="104"/>
    </row>
    <row r="1402" spans="3:8" s="14" customFormat="1" ht="12.75">
      <c r="C1402" s="7"/>
      <c r="H1402" s="104"/>
    </row>
    <row r="1403" spans="3:8" s="14" customFormat="1" ht="12.75">
      <c r="C1403" s="7"/>
      <c r="H1403" s="104"/>
    </row>
    <row r="1404" spans="3:8" s="14" customFormat="1" ht="12.75">
      <c r="C1404" s="7"/>
      <c r="H1404" s="104"/>
    </row>
    <row r="1405" spans="3:8" s="14" customFormat="1" ht="12.75">
      <c r="C1405" s="7"/>
      <c r="H1405" s="104"/>
    </row>
    <row r="1406" spans="3:8" s="14" customFormat="1" ht="12.75">
      <c r="C1406" s="7"/>
      <c r="H1406" s="104"/>
    </row>
    <row r="1407" spans="3:8" s="14" customFormat="1" ht="12.75">
      <c r="C1407" s="7"/>
      <c r="H1407" s="104"/>
    </row>
    <row r="1408" spans="3:8" s="14" customFormat="1" ht="12.75">
      <c r="C1408" s="7"/>
      <c r="H1408" s="104"/>
    </row>
    <row r="1409" spans="3:8" s="14" customFormat="1" ht="12.75">
      <c r="C1409" s="7"/>
      <c r="H1409" s="104"/>
    </row>
    <row r="1410" spans="3:8" s="14" customFormat="1" ht="12.75">
      <c r="C1410" s="7"/>
      <c r="H1410" s="104"/>
    </row>
    <row r="1411" spans="3:8" s="14" customFormat="1" ht="12.75">
      <c r="C1411" s="7"/>
      <c r="H1411" s="104"/>
    </row>
    <row r="1412" spans="3:8" s="14" customFormat="1" ht="12.75">
      <c r="C1412" s="7"/>
      <c r="H1412" s="104"/>
    </row>
    <row r="1413" spans="3:8" s="14" customFormat="1" ht="12.75">
      <c r="C1413" s="7"/>
      <c r="H1413" s="104"/>
    </row>
    <row r="1414" spans="3:8" s="14" customFormat="1" ht="12.75">
      <c r="C1414" s="7"/>
      <c r="H1414" s="104"/>
    </row>
    <row r="1415" spans="3:8" s="14" customFormat="1" ht="12.75">
      <c r="C1415" s="7"/>
      <c r="H1415" s="104"/>
    </row>
    <row r="1416" spans="3:8" s="14" customFormat="1" ht="12.75">
      <c r="C1416" s="7"/>
      <c r="H1416" s="104"/>
    </row>
    <row r="1417" spans="3:8" s="14" customFormat="1" ht="12.75">
      <c r="C1417" s="7"/>
      <c r="H1417" s="104"/>
    </row>
    <row r="1418" spans="3:8" s="14" customFormat="1" ht="12.75">
      <c r="C1418" s="7"/>
      <c r="H1418" s="104"/>
    </row>
    <row r="1419" spans="3:8" s="14" customFormat="1" ht="12.75">
      <c r="C1419" s="7"/>
      <c r="H1419" s="104"/>
    </row>
    <row r="1420" spans="3:8" s="14" customFormat="1" ht="12.75">
      <c r="C1420" s="7"/>
      <c r="H1420" s="104"/>
    </row>
    <row r="1421" spans="3:8" s="14" customFormat="1" ht="12.75">
      <c r="C1421" s="7"/>
      <c r="H1421" s="104"/>
    </row>
    <row r="1422" spans="3:8" s="14" customFormat="1" ht="12.75">
      <c r="C1422" s="7"/>
      <c r="H1422" s="104"/>
    </row>
    <row r="1423" spans="3:8" s="14" customFormat="1" ht="12.75">
      <c r="C1423" s="7"/>
      <c r="H1423" s="104"/>
    </row>
    <row r="1424" spans="3:8" s="14" customFormat="1" ht="12.75">
      <c r="C1424" s="7"/>
      <c r="H1424" s="104"/>
    </row>
    <row r="1425" spans="3:8" s="14" customFormat="1" ht="12.75">
      <c r="C1425" s="7"/>
      <c r="H1425" s="104"/>
    </row>
    <row r="1426" spans="3:8" s="14" customFormat="1" ht="12.75">
      <c r="C1426" s="7"/>
      <c r="H1426" s="104"/>
    </row>
    <row r="1427" spans="3:8" s="14" customFormat="1" ht="12.75">
      <c r="C1427" s="7"/>
      <c r="H1427" s="104"/>
    </row>
    <row r="1428" spans="3:8" s="14" customFormat="1" ht="12.75">
      <c r="C1428" s="7"/>
      <c r="H1428" s="104"/>
    </row>
    <row r="1429" spans="3:8" s="14" customFormat="1" ht="12.75">
      <c r="C1429" s="7"/>
      <c r="H1429" s="104"/>
    </row>
    <row r="1430" spans="3:8" s="14" customFormat="1" ht="12.75">
      <c r="C1430" s="7"/>
      <c r="H1430" s="104"/>
    </row>
    <row r="1431" spans="3:8" s="14" customFormat="1" ht="12.75">
      <c r="C1431" s="7"/>
      <c r="H1431" s="104"/>
    </row>
    <row r="1432" spans="3:8" s="14" customFormat="1" ht="12.75">
      <c r="C1432" s="7"/>
      <c r="H1432" s="104"/>
    </row>
    <row r="1433" spans="3:8" s="14" customFormat="1" ht="12.75">
      <c r="C1433" s="7"/>
      <c r="H1433" s="104"/>
    </row>
    <row r="1434" spans="3:8" s="14" customFormat="1" ht="12.75">
      <c r="C1434" s="7"/>
      <c r="H1434" s="104"/>
    </row>
    <row r="1435" spans="3:8" s="14" customFormat="1" ht="12.75">
      <c r="C1435" s="7"/>
      <c r="H1435" s="104"/>
    </row>
    <row r="1436" spans="3:8" s="14" customFormat="1" ht="12.75">
      <c r="C1436" s="7"/>
      <c r="H1436" s="104"/>
    </row>
    <row r="1437" spans="3:8" s="14" customFormat="1" ht="12.75">
      <c r="C1437" s="7"/>
      <c r="H1437" s="104"/>
    </row>
    <row r="1438" spans="3:8" s="14" customFormat="1" ht="12.75">
      <c r="C1438" s="7"/>
      <c r="H1438" s="104"/>
    </row>
    <row r="1439" spans="3:8" s="14" customFormat="1" ht="12.75">
      <c r="C1439" s="7"/>
      <c r="H1439" s="104"/>
    </row>
    <row r="1440" spans="3:8" s="14" customFormat="1" ht="12.75">
      <c r="C1440" s="7"/>
      <c r="H1440" s="104"/>
    </row>
    <row r="1441" spans="3:8" s="14" customFormat="1" ht="12.75">
      <c r="C1441" s="7"/>
      <c r="H1441" s="104"/>
    </row>
    <row r="1442" spans="3:8" s="14" customFormat="1" ht="12.75">
      <c r="C1442" s="7"/>
      <c r="H1442" s="104"/>
    </row>
    <row r="1443" spans="3:8" s="14" customFormat="1" ht="12.75">
      <c r="C1443" s="7"/>
      <c r="H1443" s="104"/>
    </row>
    <row r="1444" spans="3:8" s="14" customFormat="1" ht="12.75">
      <c r="C1444" s="7"/>
      <c r="H1444" s="104"/>
    </row>
    <row r="1445" spans="3:8" s="14" customFormat="1" ht="12.75">
      <c r="C1445" s="7"/>
      <c r="H1445" s="104"/>
    </row>
    <row r="1446" spans="3:8" s="14" customFormat="1" ht="12.75">
      <c r="C1446" s="7"/>
      <c r="H1446" s="104"/>
    </row>
    <row r="1447" spans="3:8" s="14" customFormat="1" ht="12.75">
      <c r="C1447" s="7"/>
      <c r="H1447" s="104"/>
    </row>
    <row r="1448" spans="3:8" s="14" customFormat="1" ht="12.75">
      <c r="C1448" s="7"/>
      <c r="H1448" s="104"/>
    </row>
    <row r="1449" spans="3:8" s="14" customFormat="1" ht="12.75">
      <c r="C1449" s="7"/>
      <c r="H1449" s="104"/>
    </row>
    <row r="1450" spans="3:8" s="14" customFormat="1" ht="12.75">
      <c r="C1450" s="7"/>
      <c r="H1450" s="104"/>
    </row>
    <row r="1451" spans="3:8" s="14" customFormat="1" ht="12.75">
      <c r="C1451" s="7"/>
      <c r="H1451" s="104"/>
    </row>
    <row r="1452" spans="3:8" s="14" customFormat="1" ht="12.75">
      <c r="C1452" s="7"/>
      <c r="H1452" s="104"/>
    </row>
    <row r="1453" spans="3:8" s="14" customFormat="1" ht="12.75">
      <c r="C1453" s="7"/>
      <c r="H1453" s="104"/>
    </row>
    <row r="1454" spans="3:8" s="14" customFormat="1" ht="12.75">
      <c r="C1454" s="7"/>
      <c r="H1454" s="104"/>
    </row>
    <row r="1455" spans="3:8" s="14" customFormat="1" ht="12.75">
      <c r="C1455" s="7"/>
      <c r="H1455" s="104"/>
    </row>
    <row r="1456" spans="3:8" s="14" customFormat="1" ht="12.75">
      <c r="C1456" s="7"/>
      <c r="H1456" s="104"/>
    </row>
    <row r="1457" spans="3:8" s="14" customFormat="1" ht="12.75">
      <c r="C1457" s="7"/>
      <c r="H1457" s="104"/>
    </row>
    <row r="1458" spans="3:8" s="14" customFormat="1" ht="12.75">
      <c r="C1458" s="7"/>
      <c r="H1458" s="104"/>
    </row>
    <row r="1459" spans="3:8" s="14" customFormat="1" ht="12.75">
      <c r="C1459" s="7"/>
      <c r="H1459" s="104"/>
    </row>
    <row r="1460" spans="3:8" s="14" customFormat="1" ht="12.75">
      <c r="C1460" s="7"/>
      <c r="H1460" s="104"/>
    </row>
    <row r="1461" spans="3:8" s="14" customFormat="1" ht="12.75">
      <c r="C1461" s="7"/>
      <c r="H1461" s="104"/>
    </row>
    <row r="1462" spans="3:8" s="14" customFormat="1" ht="12.75">
      <c r="C1462" s="7"/>
      <c r="H1462" s="104"/>
    </row>
    <row r="1463" spans="3:8" s="14" customFormat="1" ht="12.75">
      <c r="C1463" s="7"/>
      <c r="H1463" s="104"/>
    </row>
    <row r="1464" spans="3:8" s="14" customFormat="1" ht="12.75">
      <c r="C1464" s="7"/>
      <c r="H1464" s="104"/>
    </row>
    <row r="1465" spans="3:8" s="14" customFormat="1" ht="12.75">
      <c r="C1465" s="7"/>
      <c r="H1465" s="104"/>
    </row>
    <row r="1466" spans="3:8" s="14" customFormat="1" ht="12.75">
      <c r="C1466" s="7"/>
      <c r="H1466" s="104"/>
    </row>
    <row r="1467" spans="3:8" s="14" customFormat="1" ht="12.75">
      <c r="C1467" s="7"/>
      <c r="H1467" s="104"/>
    </row>
    <row r="1468" spans="3:8" s="14" customFormat="1" ht="12.75">
      <c r="C1468" s="7"/>
      <c r="H1468" s="104"/>
    </row>
    <row r="1469" spans="3:8" s="14" customFormat="1" ht="12.75">
      <c r="C1469" s="7"/>
      <c r="H1469" s="104"/>
    </row>
    <row r="1470" spans="3:8" s="14" customFormat="1" ht="12.75">
      <c r="C1470" s="7"/>
      <c r="H1470" s="104"/>
    </row>
    <row r="1471" spans="3:8" s="14" customFormat="1" ht="12.75">
      <c r="C1471" s="7"/>
      <c r="H1471" s="104"/>
    </row>
    <row r="1472" spans="3:8" s="14" customFormat="1" ht="12.75">
      <c r="C1472" s="7"/>
      <c r="H1472" s="104"/>
    </row>
    <row r="1473" spans="3:8" s="14" customFormat="1" ht="12.75">
      <c r="C1473" s="7"/>
      <c r="H1473" s="104"/>
    </row>
    <row r="1474" spans="3:8" s="14" customFormat="1" ht="12.75">
      <c r="C1474" s="7"/>
      <c r="H1474" s="104"/>
    </row>
    <row r="1475" spans="3:8" s="14" customFormat="1" ht="12.75">
      <c r="C1475" s="7"/>
      <c r="H1475" s="104"/>
    </row>
    <row r="1476" spans="3:8" s="14" customFormat="1" ht="12.75">
      <c r="C1476" s="7"/>
      <c r="H1476" s="104"/>
    </row>
    <row r="1477" spans="3:8" s="14" customFormat="1" ht="12.75">
      <c r="C1477" s="7"/>
      <c r="H1477" s="104"/>
    </row>
    <row r="1478" spans="3:8" s="14" customFormat="1" ht="12.75">
      <c r="C1478" s="7"/>
      <c r="H1478" s="104"/>
    </row>
    <row r="1479" spans="3:8" s="14" customFormat="1" ht="12.75">
      <c r="C1479" s="7"/>
      <c r="H1479" s="104"/>
    </row>
    <row r="1480" spans="3:8" s="14" customFormat="1" ht="12.75">
      <c r="C1480" s="7"/>
      <c r="H1480" s="104"/>
    </row>
    <row r="1481" spans="3:8" s="14" customFormat="1" ht="12.75">
      <c r="C1481" s="7"/>
      <c r="H1481" s="104"/>
    </row>
    <row r="1482" spans="3:8" s="14" customFormat="1" ht="12.75">
      <c r="C1482" s="7"/>
      <c r="H1482" s="104"/>
    </row>
    <row r="1483" spans="3:8" s="14" customFormat="1" ht="12.75">
      <c r="C1483" s="7"/>
      <c r="H1483" s="104"/>
    </row>
    <row r="1484" spans="3:8" s="14" customFormat="1" ht="12.75">
      <c r="C1484" s="7"/>
      <c r="H1484" s="104"/>
    </row>
    <row r="1485" spans="3:8" s="14" customFormat="1" ht="12.75">
      <c r="C1485" s="7"/>
      <c r="H1485" s="104"/>
    </row>
    <row r="1486" spans="3:8" s="14" customFormat="1" ht="12.75">
      <c r="C1486" s="7"/>
      <c r="H1486" s="104"/>
    </row>
    <row r="1487" spans="3:8" s="14" customFormat="1" ht="12.75">
      <c r="C1487" s="7"/>
      <c r="H1487" s="104"/>
    </row>
    <row r="1488" spans="3:8" s="14" customFormat="1" ht="12.75">
      <c r="C1488" s="7"/>
      <c r="H1488" s="104"/>
    </row>
    <row r="1489" spans="3:8" s="14" customFormat="1" ht="12.75">
      <c r="C1489" s="7"/>
      <c r="H1489" s="104"/>
    </row>
    <row r="1490" spans="3:8" s="14" customFormat="1" ht="12.75">
      <c r="C1490" s="7"/>
      <c r="H1490" s="104"/>
    </row>
    <row r="1491" spans="3:8" s="14" customFormat="1" ht="12.75">
      <c r="C1491" s="7"/>
      <c r="H1491" s="104"/>
    </row>
    <row r="1492" spans="3:8" s="14" customFormat="1" ht="12.75">
      <c r="C1492" s="7"/>
      <c r="H1492" s="104"/>
    </row>
    <row r="1493" spans="3:8" s="14" customFormat="1" ht="12.75">
      <c r="C1493" s="7"/>
      <c r="H1493" s="104"/>
    </row>
    <row r="1494" spans="3:8" s="14" customFormat="1" ht="12.75">
      <c r="C1494" s="7"/>
      <c r="H1494" s="104"/>
    </row>
    <row r="1495" spans="3:8" s="14" customFormat="1" ht="12.75">
      <c r="C1495" s="7"/>
      <c r="H1495" s="104"/>
    </row>
    <row r="1496" spans="3:8" s="14" customFormat="1" ht="12.75">
      <c r="C1496" s="7"/>
      <c r="H1496" s="104"/>
    </row>
    <row r="1497" spans="3:8" s="14" customFormat="1" ht="12.75">
      <c r="C1497" s="7"/>
      <c r="H1497" s="104"/>
    </row>
    <row r="1498" spans="3:8" s="14" customFormat="1" ht="12.75">
      <c r="C1498" s="7"/>
      <c r="H1498" s="104"/>
    </row>
    <row r="1499" spans="3:8" s="14" customFormat="1" ht="12.75">
      <c r="C1499" s="7"/>
      <c r="H1499" s="104"/>
    </row>
    <row r="1500" spans="3:8" s="14" customFormat="1" ht="12.75">
      <c r="C1500" s="7"/>
      <c r="H1500" s="104"/>
    </row>
    <row r="1501" spans="3:8" s="14" customFormat="1" ht="12.75">
      <c r="C1501" s="7"/>
      <c r="H1501" s="104"/>
    </row>
    <row r="1502" spans="3:8" s="14" customFormat="1" ht="12.75">
      <c r="C1502" s="7"/>
      <c r="H1502" s="104"/>
    </row>
    <row r="1503" spans="3:8" s="14" customFormat="1" ht="12.75">
      <c r="C1503" s="7"/>
      <c r="H1503" s="104"/>
    </row>
    <row r="1504" spans="3:8" s="14" customFormat="1" ht="12.75">
      <c r="C1504" s="7"/>
      <c r="H1504" s="104"/>
    </row>
    <row r="1505" spans="3:8" s="14" customFormat="1" ht="12.75">
      <c r="C1505" s="7"/>
      <c r="H1505" s="104"/>
    </row>
    <row r="1506" spans="3:8" s="14" customFormat="1" ht="12.75">
      <c r="C1506" s="7"/>
      <c r="H1506" s="104"/>
    </row>
    <row r="1507" spans="3:8" s="14" customFormat="1" ht="12.75">
      <c r="C1507" s="7"/>
      <c r="H1507" s="104"/>
    </row>
    <row r="1508" spans="3:8" s="14" customFormat="1" ht="12.75">
      <c r="C1508" s="7"/>
      <c r="H1508" s="104"/>
    </row>
    <row r="1509" spans="3:8" s="14" customFormat="1" ht="12.75">
      <c r="C1509" s="7"/>
      <c r="H1509" s="104"/>
    </row>
    <row r="1510" spans="3:8" s="14" customFormat="1" ht="12.75">
      <c r="C1510" s="7"/>
      <c r="H1510" s="104"/>
    </row>
    <row r="1511" spans="3:8" s="14" customFormat="1" ht="12.75">
      <c r="C1511" s="7"/>
      <c r="H1511" s="104"/>
    </row>
    <row r="1512" spans="3:8" s="14" customFormat="1" ht="12.75">
      <c r="C1512" s="7"/>
      <c r="H1512" s="104"/>
    </row>
    <row r="1513" spans="3:8" s="14" customFormat="1" ht="12.75">
      <c r="C1513" s="7"/>
      <c r="H1513" s="104"/>
    </row>
    <row r="1514" spans="3:8" s="14" customFormat="1" ht="12.75">
      <c r="C1514" s="7"/>
      <c r="H1514" s="104"/>
    </row>
    <row r="1515" spans="3:8" s="14" customFormat="1" ht="12.75">
      <c r="C1515" s="7"/>
      <c r="H1515" s="104"/>
    </row>
    <row r="1516" spans="3:8" s="14" customFormat="1" ht="12.75">
      <c r="C1516" s="7"/>
      <c r="H1516" s="104"/>
    </row>
    <row r="1517" spans="3:8" s="14" customFormat="1" ht="12.75">
      <c r="C1517" s="7"/>
      <c r="H1517" s="104"/>
    </row>
    <row r="1518" spans="3:8" s="14" customFormat="1" ht="12.75">
      <c r="C1518" s="7"/>
      <c r="H1518" s="104"/>
    </row>
    <row r="1519" spans="3:8" s="14" customFormat="1" ht="12.75">
      <c r="C1519" s="7"/>
      <c r="H1519" s="104"/>
    </row>
    <row r="1520" spans="3:8" s="14" customFormat="1" ht="12.75">
      <c r="C1520" s="7"/>
      <c r="H1520" s="104"/>
    </row>
    <row r="1521" spans="3:8" s="14" customFormat="1" ht="12.75">
      <c r="C1521" s="7"/>
      <c r="H1521" s="104"/>
    </row>
    <row r="1522" spans="3:8" s="14" customFormat="1" ht="12.75">
      <c r="C1522" s="7"/>
      <c r="H1522" s="104"/>
    </row>
    <row r="1523" spans="3:8" s="14" customFormat="1" ht="12.75">
      <c r="C1523" s="7"/>
      <c r="H1523" s="104"/>
    </row>
    <row r="1524" spans="3:8" s="14" customFormat="1" ht="12.75">
      <c r="C1524" s="7"/>
      <c r="H1524" s="104"/>
    </row>
    <row r="1525" spans="3:8" s="14" customFormat="1" ht="12.75">
      <c r="C1525" s="7"/>
      <c r="H1525" s="104"/>
    </row>
    <row r="1526" spans="3:8" s="14" customFormat="1" ht="12.75">
      <c r="C1526" s="7"/>
      <c r="H1526" s="104"/>
    </row>
    <row r="1527" spans="3:8" s="14" customFormat="1" ht="12.75">
      <c r="C1527" s="7"/>
      <c r="H1527" s="104"/>
    </row>
    <row r="1528" spans="3:8" s="14" customFormat="1" ht="12.75">
      <c r="C1528" s="7"/>
      <c r="H1528" s="104"/>
    </row>
    <row r="1529" spans="3:8" s="14" customFormat="1" ht="12.75">
      <c r="C1529" s="7"/>
      <c r="H1529" s="104"/>
    </row>
    <row r="1530" spans="3:8" s="14" customFormat="1" ht="12.75">
      <c r="C1530" s="7"/>
      <c r="H1530" s="104"/>
    </row>
    <row r="1531" spans="3:8" s="14" customFormat="1" ht="12.75">
      <c r="C1531" s="7"/>
      <c r="H1531" s="104"/>
    </row>
    <row r="1532" spans="3:8" s="14" customFormat="1" ht="12.75">
      <c r="C1532" s="7"/>
      <c r="H1532" s="104"/>
    </row>
    <row r="1533" spans="3:8" s="14" customFormat="1" ht="12.75">
      <c r="C1533" s="7"/>
      <c r="H1533" s="104"/>
    </row>
    <row r="1534" spans="3:8" s="14" customFormat="1" ht="12.75">
      <c r="C1534" s="7"/>
      <c r="H1534" s="104"/>
    </row>
    <row r="1535" spans="3:8" s="14" customFormat="1" ht="12.75">
      <c r="C1535" s="7"/>
      <c r="H1535" s="104"/>
    </row>
    <row r="1536" spans="3:8" s="14" customFormat="1" ht="12.75">
      <c r="C1536" s="7"/>
      <c r="H1536" s="104"/>
    </row>
    <row r="1537" spans="3:8" s="14" customFormat="1" ht="12.75">
      <c r="C1537" s="7"/>
      <c r="H1537" s="104"/>
    </row>
    <row r="1538" spans="3:8" s="14" customFormat="1" ht="12.75">
      <c r="C1538" s="7"/>
      <c r="H1538" s="104"/>
    </row>
    <row r="1539" spans="3:8" s="14" customFormat="1" ht="12.75">
      <c r="C1539" s="7"/>
      <c r="H1539" s="104"/>
    </row>
    <row r="1540" spans="3:8" s="14" customFormat="1" ht="12.75">
      <c r="C1540" s="7"/>
      <c r="H1540" s="104"/>
    </row>
    <row r="1541" spans="3:8" s="14" customFormat="1" ht="12.75">
      <c r="C1541" s="7"/>
      <c r="H1541" s="104"/>
    </row>
    <row r="1542" spans="3:8" s="14" customFormat="1" ht="12.75">
      <c r="C1542" s="7"/>
      <c r="H1542" s="104"/>
    </row>
    <row r="1543" spans="3:8" s="14" customFormat="1" ht="12.75">
      <c r="C1543" s="7"/>
      <c r="H1543" s="104"/>
    </row>
    <row r="1544" spans="3:8" s="14" customFormat="1" ht="12.75">
      <c r="C1544" s="7"/>
      <c r="H1544" s="104"/>
    </row>
    <row r="1545" spans="3:8" s="14" customFormat="1" ht="12.75">
      <c r="C1545" s="7"/>
      <c r="H1545" s="104"/>
    </row>
    <row r="1546" spans="3:8" s="14" customFormat="1" ht="12.75">
      <c r="C1546" s="7"/>
      <c r="H1546" s="104"/>
    </row>
    <row r="1547" spans="3:8" s="14" customFormat="1" ht="12.75">
      <c r="C1547" s="7"/>
      <c r="H1547" s="104"/>
    </row>
    <row r="1548" spans="3:8" s="14" customFormat="1" ht="12.75">
      <c r="C1548" s="7"/>
      <c r="H1548" s="104"/>
    </row>
    <row r="1549" spans="3:8" s="14" customFormat="1" ht="12.75">
      <c r="C1549" s="7"/>
      <c r="H1549" s="104"/>
    </row>
    <row r="1550" spans="3:8" s="14" customFormat="1" ht="12.75">
      <c r="C1550" s="7"/>
      <c r="H1550" s="104"/>
    </row>
    <row r="1551" spans="3:8" s="14" customFormat="1" ht="12.75">
      <c r="C1551" s="7"/>
      <c r="H1551" s="104"/>
    </row>
    <row r="1552" spans="3:8" s="14" customFormat="1" ht="12.75">
      <c r="C1552" s="7"/>
      <c r="H1552" s="104"/>
    </row>
    <row r="1553" spans="3:8" s="14" customFormat="1" ht="12.75">
      <c r="C1553" s="7"/>
      <c r="H1553" s="104"/>
    </row>
    <row r="1554" spans="3:8" s="14" customFormat="1" ht="12.75">
      <c r="C1554" s="7"/>
      <c r="H1554" s="104"/>
    </row>
    <row r="1555" spans="3:8" s="14" customFormat="1" ht="12.75">
      <c r="C1555" s="7"/>
      <c r="H1555" s="104"/>
    </row>
    <row r="1556" spans="3:8" s="14" customFormat="1" ht="12.75">
      <c r="C1556" s="7"/>
      <c r="H1556" s="104"/>
    </row>
    <row r="1557" spans="3:8" s="14" customFormat="1" ht="12.75">
      <c r="C1557" s="7"/>
      <c r="H1557" s="104"/>
    </row>
    <row r="1558" spans="3:8" s="14" customFormat="1" ht="12.75">
      <c r="C1558" s="7"/>
      <c r="H1558" s="104"/>
    </row>
    <row r="1559" spans="3:8" s="14" customFormat="1" ht="12.75">
      <c r="C1559" s="7"/>
      <c r="H1559" s="104"/>
    </row>
    <row r="1560" spans="3:8" s="14" customFormat="1" ht="12.75">
      <c r="C1560" s="7"/>
      <c r="H1560" s="104"/>
    </row>
    <row r="1561" spans="3:8" s="14" customFormat="1" ht="12.75">
      <c r="C1561" s="7"/>
      <c r="H1561" s="104"/>
    </row>
    <row r="1562" spans="3:8" s="14" customFormat="1" ht="12.75">
      <c r="C1562" s="7"/>
      <c r="H1562" s="104"/>
    </row>
    <row r="1563" spans="3:8" s="14" customFormat="1" ht="12.75">
      <c r="C1563" s="7"/>
      <c r="H1563" s="104"/>
    </row>
    <row r="1564" spans="3:8" s="14" customFormat="1" ht="12.75">
      <c r="C1564" s="7"/>
      <c r="H1564" s="104"/>
    </row>
    <row r="1565" spans="3:8" s="14" customFormat="1" ht="12.75">
      <c r="C1565" s="7"/>
      <c r="H1565" s="104"/>
    </row>
    <row r="1566" spans="3:8" s="14" customFormat="1" ht="12.75">
      <c r="C1566" s="7"/>
      <c r="H1566" s="104"/>
    </row>
    <row r="1567" spans="3:8" s="14" customFormat="1" ht="12.75">
      <c r="C1567" s="7"/>
      <c r="H1567" s="104"/>
    </row>
    <row r="1568" spans="3:8" s="14" customFormat="1" ht="12.75">
      <c r="C1568" s="7"/>
      <c r="H1568" s="104"/>
    </row>
    <row r="1569" spans="3:8" s="14" customFormat="1" ht="12.75">
      <c r="C1569" s="7"/>
      <c r="H1569" s="104"/>
    </row>
    <row r="1570" spans="3:8" s="14" customFormat="1" ht="12.75">
      <c r="C1570" s="7"/>
      <c r="H1570" s="104"/>
    </row>
    <row r="1571" spans="3:8" s="14" customFormat="1" ht="12.75">
      <c r="C1571" s="7"/>
      <c r="H1571" s="104"/>
    </row>
    <row r="1572" spans="3:8" s="14" customFormat="1" ht="12.75">
      <c r="C1572" s="7"/>
      <c r="H1572" s="104"/>
    </row>
    <row r="1573" spans="3:8" s="14" customFormat="1" ht="12.75">
      <c r="C1573" s="7"/>
      <c r="H1573" s="104"/>
    </row>
    <row r="1574" spans="3:8" s="14" customFormat="1" ht="12.75">
      <c r="C1574" s="7"/>
      <c r="H1574" s="104"/>
    </row>
    <row r="1575" spans="3:8" s="14" customFormat="1" ht="12.75">
      <c r="C1575" s="7"/>
      <c r="H1575" s="104"/>
    </row>
    <row r="1576" spans="3:8" s="14" customFormat="1" ht="12.75">
      <c r="C1576" s="7"/>
      <c r="H1576" s="104"/>
    </row>
    <row r="1577" spans="3:8" s="14" customFormat="1" ht="12.75">
      <c r="C1577" s="7"/>
      <c r="H1577" s="104"/>
    </row>
    <row r="1578" spans="3:8" s="14" customFormat="1" ht="12.75">
      <c r="C1578" s="7"/>
      <c r="H1578" s="104"/>
    </row>
    <row r="1579" spans="3:8" s="14" customFormat="1" ht="12.75">
      <c r="C1579" s="7"/>
      <c r="H1579" s="104"/>
    </row>
    <row r="1580" spans="3:8" s="14" customFormat="1" ht="12.75">
      <c r="C1580" s="7"/>
      <c r="H1580" s="104"/>
    </row>
    <row r="1581" spans="3:8" s="14" customFormat="1" ht="12.75">
      <c r="C1581" s="7"/>
      <c r="H1581" s="104"/>
    </row>
    <row r="1582" spans="3:8" s="14" customFormat="1" ht="12.75">
      <c r="C1582" s="7"/>
      <c r="H1582" s="104"/>
    </row>
    <row r="1583" spans="3:8" s="14" customFormat="1" ht="12.75">
      <c r="C1583" s="7"/>
      <c r="H1583" s="104"/>
    </row>
    <row r="1584" spans="3:8" s="14" customFormat="1" ht="12.75">
      <c r="C1584" s="7"/>
      <c r="H1584" s="104"/>
    </row>
    <row r="1585" spans="3:8" s="14" customFormat="1" ht="12.75">
      <c r="C1585" s="7"/>
      <c r="H1585" s="104"/>
    </row>
    <row r="1586" spans="3:8" s="14" customFormat="1" ht="12.75">
      <c r="C1586" s="7"/>
      <c r="H1586" s="104"/>
    </row>
    <row r="1587" spans="3:8" s="14" customFormat="1" ht="12.75">
      <c r="C1587" s="7"/>
      <c r="H1587" s="104"/>
    </row>
    <row r="1588" spans="3:8" s="14" customFormat="1" ht="12.75">
      <c r="C1588" s="7"/>
      <c r="H1588" s="104"/>
    </row>
    <row r="1589" spans="3:8" s="14" customFormat="1" ht="12.75">
      <c r="C1589" s="7"/>
      <c r="H1589" s="104"/>
    </row>
    <row r="1590" spans="3:8" s="14" customFormat="1" ht="12.75">
      <c r="C1590" s="7"/>
      <c r="H1590" s="104"/>
    </row>
    <row r="1591" spans="3:8" s="14" customFormat="1" ht="12.75">
      <c r="C1591" s="7"/>
      <c r="H1591" s="104"/>
    </row>
    <row r="1592" spans="3:8" s="14" customFormat="1" ht="12.75">
      <c r="C1592" s="7"/>
      <c r="H1592" s="104"/>
    </row>
    <row r="1593" spans="3:8" s="14" customFormat="1" ht="12.75">
      <c r="C1593" s="7"/>
      <c r="H1593" s="104"/>
    </row>
    <row r="1594" spans="3:8" s="14" customFormat="1" ht="12.75">
      <c r="C1594" s="7"/>
      <c r="H1594" s="104"/>
    </row>
    <row r="1595" spans="3:8" s="14" customFormat="1" ht="12.75">
      <c r="C1595" s="7"/>
      <c r="H1595" s="104"/>
    </row>
    <row r="1596" spans="3:8" s="14" customFormat="1" ht="12.75">
      <c r="C1596" s="7"/>
      <c r="H1596" s="104"/>
    </row>
    <row r="1597" spans="3:8" s="14" customFormat="1" ht="12.75">
      <c r="C1597" s="7"/>
      <c r="H1597" s="104"/>
    </row>
    <row r="1598" spans="3:8" s="14" customFormat="1" ht="12.75">
      <c r="C1598" s="7"/>
      <c r="H1598" s="104"/>
    </row>
    <row r="1599" spans="3:8" s="14" customFormat="1" ht="12.75">
      <c r="C1599" s="7"/>
      <c r="H1599" s="104"/>
    </row>
    <row r="1600" spans="3:8" s="14" customFormat="1" ht="12.75">
      <c r="C1600" s="7"/>
      <c r="H1600" s="104"/>
    </row>
    <row r="1601" spans="3:8" s="14" customFormat="1" ht="12.75">
      <c r="C1601" s="7"/>
      <c r="H1601" s="104"/>
    </row>
    <row r="1602" spans="3:8" s="14" customFormat="1" ht="12.75">
      <c r="C1602" s="7"/>
      <c r="H1602" s="104"/>
    </row>
    <row r="1603" spans="3:8" s="14" customFormat="1" ht="12.75">
      <c r="C1603" s="7"/>
      <c r="H1603" s="104"/>
    </row>
    <row r="1604" spans="3:8" s="14" customFormat="1" ht="12.75">
      <c r="C1604" s="7"/>
      <c r="H1604" s="104"/>
    </row>
    <row r="1605" spans="3:8" s="14" customFormat="1" ht="12.75">
      <c r="C1605" s="7"/>
      <c r="H1605" s="104"/>
    </row>
    <row r="1606" spans="3:8" s="14" customFormat="1" ht="12.75">
      <c r="C1606" s="7"/>
      <c r="H1606" s="104"/>
    </row>
    <row r="1607" spans="3:8" s="14" customFormat="1" ht="12.75">
      <c r="C1607" s="7"/>
      <c r="H1607" s="104"/>
    </row>
    <row r="1608" spans="3:8" s="14" customFormat="1" ht="12.75">
      <c r="C1608" s="7"/>
      <c r="H1608" s="104"/>
    </row>
    <row r="1609" spans="3:8" s="14" customFormat="1" ht="12.75">
      <c r="C1609" s="7"/>
      <c r="H1609" s="104"/>
    </row>
    <row r="1610" spans="3:8" s="14" customFormat="1" ht="12.75">
      <c r="C1610" s="7"/>
      <c r="H1610" s="104"/>
    </row>
    <row r="1611" spans="3:8" s="14" customFormat="1" ht="12.75">
      <c r="C1611" s="7"/>
      <c r="H1611" s="104"/>
    </row>
    <row r="1612" spans="3:8" s="14" customFormat="1" ht="12.75">
      <c r="C1612" s="7"/>
      <c r="H1612" s="104"/>
    </row>
    <row r="1613" spans="3:8" s="14" customFormat="1" ht="12.75">
      <c r="C1613" s="7"/>
      <c r="H1613" s="104"/>
    </row>
    <row r="1614" spans="3:8" s="14" customFormat="1" ht="12.75">
      <c r="C1614" s="7"/>
      <c r="H1614" s="104"/>
    </row>
    <row r="1615" spans="3:8" s="14" customFormat="1" ht="12.75">
      <c r="C1615" s="7"/>
      <c r="H1615" s="104"/>
    </row>
    <row r="1616" spans="3:8" s="14" customFormat="1" ht="12.75">
      <c r="C1616" s="7"/>
      <c r="H1616" s="104"/>
    </row>
    <row r="1617" spans="3:8" s="14" customFormat="1" ht="12.75">
      <c r="C1617" s="7"/>
      <c r="H1617" s="104"/>
    </row>
    <row r="1618" spans="3:8" s="14" customFormat="1" ht="12.75">
      <c r="C1618" s="7"/>
      <c r="H1618" s="104"/>
    </row>
    <row r="1619" spans="3:8" s="14" customFormat="1" ht="12.75">
      <c r="C1619" s="7"/>
      <c r="H1619" s="104"/>
    </row>
    <row r="1620" spans="3:8" s="14" customFormat="1" ht="12.75">
      <c r="C1620" s="7"/>
      <c r="H1620" s="104"/>
    </row>
    <row r="1621" spans="3:8" s="14" customFormat="1" ht="12.75">
      <c r="C1621" s="7"/>
      <c r="H1621" s="104"/>
    </row>
    <row r="1622" spans="3:8" s="14" customFormat="1" ht="12.75">
      <c r="C1622" s="7"/>
      <c r="H1622" s="104"/>
    </row>
    <row r="1623" spans="3:8" s="14" customFormat="1" ht="12.75">
      <c r="C1623" s="7"/>
      <c r="H1623" s="104"/>
    </row>
    <row r="1624" spans="3:8" s="14" customFormat="1" ht="12.75">
      <c r="C1624" s="7"/>
      <c r="H1624" s="104"/>
    </row>
    <row r="1625" spans="3:8" s="14" customFormat="1" ht="12.75">
      <c r="C1625" s="7"/>
      <c r="H1625" s="104"/>
    </row>
    <row r="1626" spans="3:8" s="14" customFormat="1" ht="12.75">
      <c r="C1626" s="7"/>
      <c r="H1626" s="104"/>
    </row>
    <row r="1627" spans="3:8" s="14" customFormat="1" ht="12.75">
      <c r="C1627" s="7"/>
      <c r="H1627" s="104"/>
    </row>
    <row r="1628" spans="3:8" s="14" customFormat="1" ht="12.75">
      <c r="C1628" s="7"/>
      <c r="H1628" s="104"/>
    </row>
    <row r="1629" spans="3:8" s="14" customFormat="1" ht="12.75">
      <c r="C1629" s="7"/>
      <c r="H1629" s="104"/>
    </row>
    <row r="1630" spans="3:8" s="14" customFormat="1" ht="12.75">
      <c r="C1630" s="7"/>
      <c r="H1630" s="104"/>
    </row>
    <row r="1631" spans="3:8" s="14" customFormat="1" ht="12.75">
      <c r="C1631" s="7"/>
      <c r="H1631" s="104"/>
    </row>
    <row r="1632" spans="3:8" s="14" customFormat="1" ht="12.75">
      <c r="C1632" s="7"/>
      <c r="H1632" s="104"/>
    </row>
    <row r="1633" spans="3:8" s="14" customFormat="1" ht="12.75">
      <c r="C1633" s="7"/>
      <c r="H1633" s="104"/>
    </row>
    <row r="1634" spans="3:8" s="14" customFormat="1" ht="12.75">
      <c r="C1634" s="7"/>
      <c r="H1634" s="104"/>
    </row>
    <row r="1635" spans="3:8" s="14" customFormat="1" ht="12.75">
      <c r="C1635" s="7"/>
      <c r="H1635" s="104"/>
    </row>
    <row r="1636" spans="3:8" s="14" customFormat="1" ht="12.75">
      <c r="C1636" s="7"/>
      <c r="H1636" s="104"/>
    </row>
    <row r="1637" spans="3:8" s="14" customFormat="1" ht="12.75">
      <c r="C1637" s="7"/>
      <c r="H1637" s="104"/>
    </row>
    <row r="1638" spans="3:8" s="14" customFormat="1" ht="12.75">
      <c r="C1638" s="7"/>
      <c r="H1638" s="104"/>
    </row>
    <row r="1639" spans="3:8" s="14" customFormat="1" ht="12.75">
      <c r="C1639" s="7"/>
      <c r="H1639" s="104"/>
    </row>
    <row r="1640" spans="3:8" s="14" customFormat="1" ht="12.75">
      <c r="C1640" s="7"/>
      <c r="H1640" s="104"/>
    </row>
    <row r="1641" spans="3:8" s="14" customFormat="1" ht="12.75">
      <c r="C1641" s="7"/>
      <c r="H1641" s="104"/>
    </row>
    <row r="1642" spans="3:8" s="14" customFormat="1" ht="12.75">
      <c r="C1642" s="7"/>
      <c r="H1642" s="104"/>
    </row>
    <row r="1643" spans="3:8" s="14" customFormat="1" ht="12.75">
      <c r="C1643" s="7"/>
      <c r="H1643" s="104"/>
    </row>
    <row r="1644" spans="3:8" s="14" customFormat="1" ht="12.75">
      <c r="C1644" s="7"/>
      <c r="H1644" s="104"/>
    </row>
    <row r="1645" spans="3:8" s="14" customFormat="1" ht="12.75">
      <c r="C1645" s="7"/>
      <c r="H1645" s="104"/>
    </row>
    <row r="1646" spans="3:8" s="14" customFormat="1" ht="12.75">
      <c r="C1646" s="7"/>
      <c r="H1646" s="104"/>
    </row>
    <row r="1647" spans="3:8" s="14" customFormat="1" ht="12.75">
      <c r="C1647" s="7"/>
      <c r="H1647" s="104"/>
    </row>
    <row r="1648" spans="3:8" s="14" customFormat="1" ht="12.75">
      <c r="C1648" s="7"/>
      <c r="H1648" s="104"/>
    </row>
    <row r="1649" spans="3:8" s="14" customFormat="1" ht="12.75">
      <c r="C1649" s="7"/>
      <c r="H1649" s="104"/>
    </row>
    <row r="1650" spans="3:8" s="14" customFormat="1" ht="12.75">
      <c r="C1650" s="7"/>
      <c r="H1650" s="104"/>
    </row>
    <row r="1651" spans="3:8" s="14" customFormat="1" ht="12.75">
      <c r="C1651" s="7"/>
      <c r="H1651" s="104"/>
    </row>
    <row r="1652" spans="3:8" s="14" customFormat="1" ht="12.75">
      <c r="C1652" s="7"/>
      <c r="H1652" s="104"/>
    </row>
    <row r="1653" spans="3:8" s="14" customFormat="1" ht="12.75">
      <c r="C1653" s="7"/>
      <c r="H1653" s="104"/>
    </row>
    <row r="1654" spans="3:8" s="14" customFormat="1" ht="12.75">
      <c r="C1654" s="7"/>
      <c r="H1654" s="104"/>
    </row>
    <row r="1655" spans="3:8" s="14" customFormat="1" ht="12.75">
      <c r="C1655" s="7"/>
      <c r="H1655" s="104"/>
    </row>
    <row r="1656" spans="3:8" s="14" customFormat="1" ht="12.75">
      <c r="C1656" s="7"/>
      <c r="H1656" s="104"/>
    </row>
    <row r="1657" spans="3:8" s="14" customFormat="1" ht="12.75">
      <c r="C1657" s="7"/>
      <c r="H1657" s="104"/>
    </row>
    <row r="1658" spans="3:8" s="14" customFormat="1" ht="12.75">
      <c r="C1658" s="7"/>
      <c r="H1658" s="104"/>
    </row>
    <row r="1659" spans="3:8" s="14" customFormat="1" ht="12.75">
      <c r="C1659" s="7"/>
      <c r="H1659" s="104"/>
    </row>
    <row r="1660" spans="3:8" s="14" customFormat="1" ht="12.75">
      <c r="C1660" s="7"/>
      <c r="H1660" s="104"/>
    </row>
    <row r="1661" spans="3:8" s="14" customFormat="1" ht="12.75">
      <c r="C1661" s="7"/>
      <c r="H1661" s="104"/>
    </row>
    <row r="1662" spans="3:8" s="14" customFormat="1" ht="12.75">
      <c r="C1662" s="7"/>
      <c r="H1662" s="104"/>
    </row>
    <row r="1663" spans="3:8" s="14" customFormat="1" ht="12.75">
      <c r="C1663" s="7"/>
      <c r="H1663" s="104"/>
    </row>
    <row r="1664" spans="3:8" s="14" customFormat="1" ht="12.75">
      <c r="C1664" s="7"/>
      <c r="H1664" s="104"/>
    </row>
    <row r="1665" spans="3:8" s="14" customFormat="1" ht="12.75">
      <c r="C1665" s="7"/>
      <c r="H1665" s="104"/>
    </row>
    <row r="1666" spans="3:8" s="14" customFormat="1" ht="12.75">
      <c r="C1666" s="7"/>
      <c r="H1666" s="104"/>
    </row>
    <row r="1667" spans="3:8" s="14" customFormat="1" ht="12.75">
      <c r="C1667" s="7"/>
      <c r="H1667" s="104"/>
    </row>
    <row r="1668" spans="3:8" s="14" customFormat="1" ht="12.75">
      <c r="C1668" s="7"/>
      <c r="H1668" s="104"/>
    </row>
    <row r="1669" spans="3:8" s="14" customFormat="1" ht="12.75">
      <c r="C1669" s="7"/>
      <c r="H1669" s="104"/>
    </row>
    <row r="1670" spans="3:8" s="14" customFormat="1" ht="12.75">
      <c r="C1670" s="7"/>
      <c r="H1670" s="104"/>
    </row>
    <row r="1671" spans="3:8" s="14" customFormat="1" ht="12.75">
      <c r="C1671" s="7"/>
      <c r="H1671" s="104"/>
    </row>
    <row r="1672" spans="3:8" s="14" customFormat="1" ht="12.75">
      <c r="C1672" s="7"/>
      <c r="H1672" s="104"/>
    </row>
    <row r="1673" spans="3:8" s="14" customFormat="1" ht="12.75">
      <c r="C1673" s="7"/>
      <c r="H1673" s="104"/>
    </row>
    <row r="1674" spans="3:8" s="14" customFormat="1" ht="12.75">
      <c r="C1674" s="7"/>
      <c r="H1674" s="104"/>
    </row>
    <row r="1675" spans="3:8" s="14" customFormat="1" ht="12.75">
      <c r="C1675" s="7"/>
      <c r="H1675" s="104"/>
    </row>
    <row r="1676" spans="3:8" s="14" customFormat="1" ht="12.75">
      <c r="C1676" s="7"/>
      <c r="H1676" s="104"/>
    </row>
    <row r="1677" spans="3:8" s="14" customFormat="1" ht="12.75">
      <c r="C1677" s="7"/>
      <c r="H1677" s="104"/>
    </row>
    <row r="1678" spans="3:8" s="14" customFormat="1" ht="12.75">
      <c r="C1678" s="7"/>
      <c r="H1678" s="104"/>
    </row>
    <row r="1679" spans="3:8" s="14" customFormat="1" ht="12.75">
      <c r="C1679" s="7"/>
      <c r="H1679" s="104"/>
    </row>
    <row r="1680" spans="3:8" s="14" customFormat="1" ht="12.75">
      <c r="C1680" s="7"/>
      <c r="H1680" s="104"/>
    </row>
    <row r="1681" spans="3:8" s="14" customFormat="1" ht="12.75">
      <c r="C1681" s="7"/>
      <c r="H1681" s="104"/>
    </row>
    <row r="1682" spans="3:8" s="14" customFormat="1" ht="12.75">
      <c r="C1682" s="7"/>
      <c r="H1682" s="104"/>
    </row>
    <row r="1683" spans="3:8" s="14" customFormat="1" ht="12.75">
      <c r="C1683" s="7"/>
      <c r="H1683" s="104"/>
    </row>
    <row r="1684" spans="3:8" s="14" customFormat="1" ht="12.75">
      <c r="C1684" s="7"/>
      <c r="H1684" s="104"/>
    </row>
    <row r="1685" spans="3:8" s="14" customFormat="1" ht="12.75">
      <c r="C1685" s="7"/>
      <c r="H1685" s="104"/>
    </row>
    <row r="1686" spans="3:8" s="14" customFormat="1" ht="12.75">
      <c r="C1686" s="7"/>
      <c r="H1686" s="104"/>
    </row>
    <row r="1687" spans="3:8" s="14" customFormat="1" ht="12.75">
      <c r="C1687" s="7"/>
      <c r="H1687" s="104"/>
    </row>
    <row r="1688" spans="3:8" s="14" customFormat="1" ht="12.75">
      <c r="C1688" s="7"/>
      <c r="H1688" s="104"/>
    </row>
    <row r="1689" spans="3:8" s="14" customFormat="1" ht="12.75">
      <c r="C1689" s="7"/>
      <c r="H1689" s="104"/>
    </row>
    <row r="1690" spans="3:8" s="14" customFormat="1" ht="12.75">
      <c r="C1690" s="7"/>
      <c r="H1690" s="104"/>
    </row>
    <row r="1691" spans="3:8" s="14" customFormat="1" ht="12.75">
      <c r="C1691" s="7"/>
      <c r="H1691" s="104"/>
    </row>
    <row r="1692" spans="3:8" s="14" customFormat="1" ht="12.75">
      <c r="C1692" s="7"/>
      <c r="H1692" s="104"/>
    </row>
    <row r="1693" spans="3:8" s="14" customFormat="1" ht="12.75">
      <c r="C1693" s="7"/>
      <c r="H1693" s="104"/>
    </row>
    <row r="1694" spans="3:8" s="14" customFormat="1" ht="12.75">
      <c r="C1694" s="7"/>
      <c r="H1694" s="104"/>
    </row>
    <row r="1695" spans="3:8" s="14" customFormat="1" ht="12.75">
      <c r="C1695" s="7"/>
      <c r="H1695" s="104"/>
    </row>
    <row r="1696" spans="3:8" s="14" customFormat="1" ht="12.75">
      <c r="C1696" s="7"/>
      <c r="H1696" s="104"/>
    </row>
    <row r="1697" spans="3:8" s="14" customFormat="1" ht="12.75">
      <c r="C1697" s="7"/>
      <c r="H1697" s="104"/>
    </row>
    <row r="1698" spans="3:8" s="14" customFormat="1" ht="12.75">
      <c r="C1698" s="7"/>
      <c r="H1698" s="104"/>
    </row>
    <row r="1699" spans="3:8" s="14" customFormat="1" ht="12.75">
      <c r="C1699" s="7"/>
      <c r="H1699" s="104"/>
    </row>
    <row r="1700" spans="3:8" s="14" customFormat="1" ht="12.75">
      <c r="C1700" s="7"/>
      <c r="H1700" s="104"/>
    </row>
    <row r="1701" spans="3:8" s="14" customFormat="1" ht="12.75">
      <c r="C1701" s="7"/>
      <c r="H1701" s="104"/>
    </row>
    <row r="1702" spans="3:8" s="14" customFormat="1" ht="12.75">
      <c r="C1702" s="7"/>
      <c r="H1702" s="104"/>
    </row>
    <row r="1703" spans="3:8" s="14" customFormat="1" ht="12.75">
      <c r="C1703" s="7"/>
      <c r="H1703" s="104"/>
    </row>
    <row r="1704" spans="3:8" s="14" customFormat="1" ht="12.75">
      <c r="C1704" s="7"/>
      <c r="H1704" s="104"/>
    </row>
    <row r="1705" spans="3:8" s="14" customFormat="1" ht="12.75">
      <c r="C1705" s="7"/>
      <c r="H1705" s="104"/>
    </row>
    <row r="1706" spans="3:8" s="14" customFormat="1" ht="12.75">
      <c r="C1706" s="7"/>
      <c r="H1706" s="104"/>
    </row>
    <row r="1707" spans="3:8" s="14" customFormat="1" ht="12.75">
      <c r="C1707" s="7"/>
      <c r="H1707" s="104"/>
    </row>
    <row r="1708" spans="3:8" s="14" customFormat="1" ht="12.75">
      <c r="C1708" s="7"/>
      <c r="H1708" s="104"/>
    </row>
    <row r="1709" spans="3:8" s="14" customFormat="1" ht="12.75">
      <c r="C1709" s="7"/>
      <c r="H1709" s="104"/>
    </row>
    <row r="1710" spans="3:8" s="14" customFormat="1" ht="12.75">
      <c r="C1710" s="7"/>
      <c r="H1710" s="104"/>
    </row>
    <row r="1711" spans="3:8" s="14" customFormat="1" ht="12.75">
      <c r="C1711" s="7"/>
      <c r="H1711" s="104"/>
    </row>
    <row r="1712" spans="3:8" s="14" customFormat="1" ht="12.75">
      <c r="C1712" s="7"/>
      <c r="H1712" s="104"/>
    </row>
    <row r="1713" spans="3:9" s="14" customFormat="1" ht="12.75">
      <c r="C1713" s="7"/>
      <c r="H1713" s="104"/>
    </row>
    <row r="1714" spans="3:9" s="14" customFormat="1" ht="12.75">
      <c r="C1714" s="7"/>
      <c r="H1714" s="104"/>
    </row>
    <row r="1715" spans="3:9" s="14" customFormat="1" ht="12.75">
      <c r="C1715" s="7"/>
      <c r="H1715" s="104"/>
    </row>
    <row r="1716" spans="3:9" s="14" customFormat="1" ht="12.75">
      <c r="C1716" s="7"/>
      <c r="H1716" s="104"/>
    </row>
    <row r="1717" spans="3:9" s="18" customFormat="1">
      <c r="C1717" s="74"/>
      <c r="D1717" s="14"/>
      <c r="E1717" s="14"/>
      <c r="H1717" s="105"/>
      <c r="I1717" s="14"/>
    </row>
    <row r="1718" spans="3:9" s="18" customFormat="1">
      <c r="C1718" s="74"/>
      <c r="H1718" s="105"/>
    </row>
    <row r="1719" spans="3:9" s="18" customFormat="1">
      <c r="C1719" s="74"/>
      <c r="H1719" s="105"/>
    </row>
    <row r="1720" spans="3:9" s="18" customFormat="1">
      <c r="C1720" s="74"/>
      <c r="H1720" s="105"/>
    </row>
    <row r="1721" spans="3:9" s="18" customFormat="1">
      <c r="C1721" s="74"/>
      <c r="H1721" s="105"/>
    </row>
    <row r="1722" spans="3:9" s="18" customFormat="1">
      <c r="C1722" s="74"/>
      <c r="H1722" s="105"/>
    </row>
    <row r="1723" spans="3:9" s="18" customFormat="1">
      <c r="C1723" s="74"/>
      <c r="H1723" s="105"/>
    </row>
    <row r="1724" spans="3:9" s="18" customFormat="1">
      <c r="C1724" s="74"/>
      <c r="H1724" s="105"/>
    </row>
    <row r="1725" spans="3:9" s="18" customFormat="1">
      <c r="C1725" s="74"/>
      <c r="H1725" s="105"/>
    </row>
    <row r="1726" spans="3:9" s="18" customFormat="1">
      <c r="C1726" s="74"/>
      <c r="H1726" s="105"/>
    </row>
    <row r="1727" spans="3:9" s="18" customFormat="1">
      <c r="C1727" s="74"/>
      <c r="H1727" s="105"/>
    </row>
    <row r="1728" spans="3:9" s="18" customFormat="1">
      <c r="C1728" s="74"/>
      <c r="H1728" s="105"/>
    </row>
    <row r="1729" spans="3:8" s="18" customFormat="1">
      <c r="C1729" s="74"/>
      <c r="H1729" s="105"/>
    </row>
    <row r="1730" spans="3:8" s="18" customFormat="1">
      <c r="C1730" s="74"/>
      <c r="H1730" s="105"/>
    </row>
    <row r="1731" spans="3:8" s="18" customFormat="1">
      <c r="C1731" s="74"/>
      <c r="H1731" s="105"/>
    </row>
    <row r="1732" spans="3:8" s="18" customFormat="1">
      <c r="C1732" s="74"/>
      <c r="H1732" s="105"/>
    </row>
    <row r="1733" spans="3:8" s="18" customFormat="1">
      <c r="C1733" s="74"/>
      <c r="H1733" s="105"/>
    </row>
    <row r="1734" spans="3:8" s="18" customFormat="1">
      <c r="C1734" s="74"/>
      <c r="H1734" s="105"/>
    </row>
    <row r="1735" spans="3:8" s="18" customFormat="1">
      <c r="C1735" s="74"/>
      <c r="H1735" s="105"/>
    </row>
    <row r="1736" spans="3:8" s="18" customFormat="1">
      <c r="C1736" s="74"/>
      <c r="H1736" s="105"/>
    </row>
    <row r="1737" spans="3:8" s="18" customFormat="1">
      <c r="C1737" s="74"/>
      <c r="H1737" s="105"/>
    </row>
    <row r="1738" spans="3:8" s="18" customFormat="1">
      <c r="C1738" s="74"/>
      <c r="H1738" s="105"/>
    </row>
    <row r="1739" spans="3:8" s="18" customFormat="1">
      <c r="C1739" s="74"/>
      <c r="H1739" s="105"/>
    </row>
    <row r="1740" spans="3:8" s="18" customFormat="1">
      <c r="C1740" s="74"/>
      <c r="H1740" s="105"/>
    </row>
    <row r="1741" spans="3:8" s="18" customFormat="1">
      <c r="C1741" s="74"/>
      <c r="H1741" s="105"/>
    </row>
    <row r="1742" spans="3:8" s="18" customFormat="1">
      <c r="C1742" s="74"/>
      <c r="H1742" s="105"/>
    </row>
    <row r="1743" spans="3:8" s="18" customFormat="1">
      <c r="C1743" s="74"/>
      <c r="H1743" s="105"/>
    </row>
    <row r="1744" spans="3:8" s="18" customFormat="1">
      <c r="C1744" s="74"/>
      <c r="H1744" s="105"/>
    </row>
    <row r="1745" spans="3:8" s="18" customFormat="1">
      <c r="C1745" s="74"/>
      <c r="H1745" s="105"/>
    </row>
    <row r="1746" spans="3:8" s="18" customFormat="1">
      <c r="C1746" s="74"/>
      <c r="H1746" s="105"/>
    </row>
    <row r="1747" spans="3:8" s="18" customFormat="1">
      <c r="C1747" s="74"/>
      <c r="H1747" s="105"/>
    </row>
    <row r="1748" spans="3:8" s="18" customFormat="1">
      <c r="C1748" s="74"/>
      <c r="H1748" s="105"/>
    </row>
    <row r="1749" spans="3:8" s="18" customFormat="1">
      <c r="C1749" s="74"/>
      <c r="H1749" s="105"/>
    </row>
    <row r="1750" spans="3:8" s="18" customFormat="1">
      <c r="C1750" s="74"/>
      <c r="H1750" s="105"/>
    </row>
    <row r="1751" spans="3:8" s="18" customFormat="1">
      <c r="C1751" s="74"/>
      <c r="H1751" s="105"/>
    </row>
    <row r="1752" spans="3:8" s="18" customFormat="1">
      <c r="C1752" s="74"/>
      <c r="H1752" s="105"/>
    </row>
    <row r="1753" spans="3:8" s="18" customFormat="1">
      <c r="C1753" s="74"/>
      <c r="H1753" s="105"/>
    </row>
    <row r="1754" spans="3:8" s="18" customFormat="1">
      <c r="C1754" s="74"/>
      <c r="H1754" s="105"/>
    </row>
    <row r="1755" spans="3:8" s="18" customFormat="1">
      <c r="C1755" s="74"/>
      <c r="H1755" s="105"/>
    </row>
    <row r="1756" spans="3:8" s="18" customFormat="1">
      <c r="C1756" s="74"/>
      <c r="H1756" s="105"/>
    </row>
    <row r="1757" spans="3:8" s="18" customFormat="1">
      <c r="C1757" s="74"/>
      <c r="H1757" s="105"/>
    </row>
    <row r="1758" spans="3:8" s="18" customFormat="1">
      <c r="C1758" s="74"/>
      <c r="H1758" s="105"/>
    </row>
    <row r="1759" spans="3:8" s="18" customFormat="1">
      <c r="C1759" s="74"/>
      <c r="H1759" s="105"/>
    </row>
    <row r="1760" spans="3:8" s="18" customFormat="1">
      <c r="C1760" s="74"/>
      <c r="H1760" s="105"/>
    </row>
    <row r="1761" spans="3:8" s="18" customFormat="1">
      <c r="C1761" s="74"/>
      <c r="H1761" s="105"/>
    </row>
    <row r="1762" spans="3:8" s="18" customFormat="1">
      <c r="C1762" s="74"/>
      <c r="H1762" s="105"/>
    </row>
    <row r="1763" spans="3:8" s="18" customFormat="1">
      <c r="C1763" s="74"/>
      <c r="H1763" s="105"/>
    </row>
    <row r="1764" spans="3:8" s="18" customFormat="1">
      <c r="C1764" s="74"/>
      <c r="H1764" s="105"/>
    </row>
    <row r="1765" spans="3:8" s="18" customFormat="1">
      <c r="C1765" s="74"/>
      <c r="H1765" s="105"/>
    </row>
    <row r="1766" spans="3:8" s="18" customFormat="1">
      <c r="C1766" s="74"/>
      <c r="H1766" s="105"/>
    </row>
    <row r="1767" spans="3:8" s="18" customFormat="1">
      <c r="C1767" s="74"/>
      <c r="H1767" s="105"/>
    </row>
    <row r="1768" spans="3:8" s="18" customFormat="1">
      <c r="C1768" s="74"/>
      <c r="H1768" s="105"/>
    </row>
    <row r="1769" spans="3:8" s="18" customFormat="1">
      <c r="C1769" s="74"/>
      <c r="H1769" s="105"/>
    </row>
    <row r="1770" spans="3:8" s="18" customFormat="1">
      <c r="C1770" s="74"/>
      <c r="H1770" s="105"/>
    </row>
    <row r="1771" spans="3:8" s="18" customFormat="1">
      <c r="C1771" s="74"/>
      <c r="H1771" s="105"/>
    </row>
    <row r="1772" spans="3:8" s="18" customFormat="1">
      <c r="C1772" s="74"/>
      <c r="H1772" s="105"/>
    </row>
    <row r="1773" spans="3:8" s="18" customFormat="1">
      <c r="C1773" s="74"/>
      <c r="H1773" s="105"/>
    </row>
    <row r="1774" spans="3:8" s="18" customFormat="1">
      <c r="C1774" s="74"/>
      <c r="H1774" s="105"/>
    </row>
    <row r="1775" spans="3:8" s="18" customFormat="1">
      <c r="C1775" s="74"/>
      <c r="H1775" s="105"/>
    </row>
    <row r="1776" spans="3:8" s="18" customFormat="1">
      <c r="C1776" s="74"/>
      <c r="H1776" s="105"/>
    </row>
    <row r="1777" spans="3:8" s="18" customFormat="1">
      <c r="C1777" s="74"/>
      <c r="H1777" s="105"/>
    </row>
    <row r="1778" spans="3:8" s="18" customFormat="1">
      <c r="C1778" s="74"/>
      <c r="H1778" s="105"/>
    </row>
    <row r="1779" spans="3:8" s="18" customFormat="1">
      <c r="C1779" s="74"/>
      <c r="H1779" s="105"/>
    </row>
    <row r="1780" spans="3:8" s="18" customFormat="1">
      <c r="C1780" s="74"/>
      <c r="H1780" s="105"/>
    </row>
    <row r="1781" spans="3:8" s="18" customFormat="1">
      <c r="C1781" s="74"/>
      <c r="H1781" s="105"/>
    </row>
    <row r="1782" spans="3:8" s="18" customFormat="1">
      <c r="C1782" s="74"/>
      <c r="H1782" s="105"/>
    </row>
    <row r="1783" spans="3:8" s="18" customFormat="1">
      <c r="C1783" s="74"/>
      <c r="H1783" s="105"/>
    </row>
    <row r="1784" spans="3:8" s="18" customFormat="1">
      <c r="C1784" s="74"/>
      <c r="H1784" s="105"/>
    </row>
    <row r="1785" spans="3:8" s="18" customFormat="1">
      <c r="C1785" s="74"/>
      <c r="H1785" s="105"/>
    </row>
    <row r="1786" spans="3:8" s="18" customFormat="1">
      <c r="C1786" s="74"/>
      <c r="H1786" s="105"/>
    </row>
    <row r="1787" spans="3:8" s="18" customFormat="1">
      <c r="C1787" s="74"/>
      <c r="H1787" s="105"/>
    </row>
    <row r="1788" spans="3:8" s="18" customFormat="1">
      <c r="C1788" s="74"/>
      <c r="H1788" s="105"/>
    </row>
    <row r="1789" spans="3:8" s="18" customFormat="1">
      <c r="C1789" s="74"/>
      <c r="H1789" s="105"/>
    </row>
    <row r="1790" spans="3:8" s="18" customFormat="1">
      <c r="C1790" s="74"/>
      <c r="H1790" s="105"/>
    </row>
    <row r="1791" spans="3:8" s="18" customFormat="1">
      <c r="C1791" s="74"/>
      <c r="H1791" s="105"/>
    </row>
    <row r="1792" spans="3:8" s="18" customFormat="1">
      <c r="C1792" s="74"/>
      <c r="H1792" s="105"/>
    </row>
    <row r="1793" spans="3:8" s="18" customFormat="1">
      <c r="C1793" s="74"/>
      <c r="H1793" s="105"/>
    </row>
    <row r="1794" spans="3:8" s="18" customFormat="1">
      <c r="C1794" s="74"/>
      <c r="H1794" s="105"/>
    </row>
    <row r="1795" spans="3:8" s="18" customFormat="1">
      <c r="C1795" s="74"/>
      <c r="H1795" s="105"/>
    </row>
    <row r="1796" spans="3:8" s="18" customFormat="1">
      <c r="C1796" s="74"/>
      <c r="H1796" s="105"/>
    </row>
    <row r="1797" spans="3:8" s="18" customFormat="1">
      <c r="C1797" s="74"/>
      <c r="H1797" s="105"/>
    </row>
    <row r="1798" spans="3:8" s="18" customFormat="1">
      <c r="C1798" s="74"/>
      <c r="H1798" s="105"/>
    </row>
    <row r="1799" spans="3:8" s="18" customFormat="1">
      <c r="C1799" s="74"/>
      <c r="H1799" s="105"/>
    </row>
    <row r="1800" spans="3:8" s="18" customFormat="1">
      <c r="C1800" s="74"/>
      <c r="H1800" s="105"/>
    </row>
    <row r="1801" spans="3:8" s="18" customFormat="1">
      <c r="C1801" s="74"/>
      <c r="H1801" s="105"/>
    </row>
    <row r="1802" spans="3:8" s="18" customFormat="1">
      <c r="C1802" s="74"/>
      <c r="H1802" s="105"/>
    </row>
    <row r="1803" spans="3:8" s="18" customFormat="1">
      <c r="C1803" s="74"/>
      <c r="H1803" s="105"/>
    </row>
    <row r="1804" spans="3:8" s="18" customFormat="1">
      <c r="C1804" s="74"/>
      <c r="H1804" s="105"/>
    </row>
    <row r="1805" spans="3:8" s="18" customFormat="1">
      <c r="C1805" s="74"/>
      <c r="H1805" s="105"/>
    </row>
    <row r="1806" spans="3:8" s="18" customFormat="1">
      <c r="C1806" s="74"/>
      <c r="H1806" s="105"/>
    </row>
    <row r="1807" spans="3:8" s="18" customFormat="1">
      <c r="C1807" s="74"/>
      <c r="H1807" s="105"/>
    </row>
    <row r="1808" spans="3:8" s="18" customFormat="1">
      <c r="C1808" s="74"/>
      <c r="H1808" s="105"/>
    </row>
    <row r="1809" spans="3:8" s="18" customFormat="1">
      <c r="C1809" s="74"/>
      <c r="H1809" s="105"/>
    </row>
    <row r="1810" spans="3:8" s="18" customFormat="1">
      <c r="C1810" s="74"/>
      <c r="H1810" s="105"/>
    </row>
    <row r="1811" spans="3:8" s="18" customFormat="1">
      <c r="C1811" s="74"/>
      <c r="H1811" s="105"/>
    </row>
    <row r="1812" spans="3:8" s="18" customFormat="1">
      <c r="C1812" s="74"/>
      <c r="H1812" s="105"/>
    </row>
    <row r="1813" spans="3:8" s="18" customFormat="1">
      <c r="C1813" s="74"/>
      <c r="H1813" s="105"/>
    </row>
    <row r="1814" spans="3:8" s="18" customFormat="1">
      <c r="C1814" s="74"/>
      <c r="H1814" s="105"/>
    </row>
    <row r="1815" spans="3:8" s="18" customFormat="1">
      <c r="C1815" s="74"/>
      <c r="H1815" s="105"/>
    </row>
    <row r="1816" spans="3:8" s="18" customFormat="1">
      <c r="C1816" s="74"/>
      <c r="H1816" s="105"/>
    </row>
    <row r="1817" spans="3:8" s="18" customFormat="1">
      <c r="C1817" s="74"/>
      <c r="H1817" s="105"/>
    </row>
    <row r="1818" spans="3:8" s="18" customFormat="1">
      <c r="C1818" s="74"/>
      <c r="H1818" s="105"/>
    </row>
    <row r="1819" spans="3:8" s="18" customFormat="1">
      <c r="C1819" s="74"/>
      <c r="H1819" s="105"/>
    </row>
    <row r="1820" spans="3:8" s="18" customFormat="1">
      <c r="C1820" s="74"/>
      <c r="H1820" s="105"/>
    </row>
    <row r="1821" spans="3:8" s="18" customFormat="1">
      <c r="C1821" s="74"/>
      <c r="H1821" s="105"/>
    </row>
    <row r="1822" spans="3:8" s="18" customFormat="1">
      <c r="C1822" s="74"/>
      <c r="H1822" s="105"/>
    </row>
    <row r="1823" spans="3:8" s="18" customFormat="1">
      <c r="C1823" s="74"/>
      <c r="H1823" s="105"/>
    </row>
    <row r="1824" spans="3:8" s="18" customFormat="1">
      <c r="C1824" s="74"/>
      <c r="H1824" s="105"/>
    </row>
    <row r="1825" spans="3:8" s="18" customFormat="1">
      <c r="C1825" s="74"/>
      <c r="H1825" s="105"/>
    </row>
    <row r="1826" spans="3:8" s="18" customFormat="1">
      <c r="C1826" s="74"/>
      <c r="H1826" s="105"/>
    </row>
    <row r="1827" spans="3:8" s="18" customFormat="1">
      <c r="C1827" s="74"/>
      <c r="H1827" s="105"/>
    </row>
    <row r="1828" spans="3:8" s="18" customFormat="1">
      <c r="C1828" s="74"/>
      <c r="H1828" s="105"/>
    </row>
    <row r="1829" spans="3:8" s="18" customFormat="1">
      <c r="C1829" s="74"/>
      <c r="H1829" s="105"/>
    </row>
    <row r="1830" spans="3:8" s="18" customFormat="1">
      <c r="C1830" s="74"/>
      <c r="H1830" s="105"/>
    </row>
    <row r="1831" spans="3:8" s="18" customFormat="1">
      <c r="C1831" s="74"/>
      <c r="H1831" s="105"/>
    </row>
    <row r="1832" spans="3:8" s="18" customFormat="1">
      <c r="C1832" s="74"/>
      <c r="H1832" s="105"/>
    </row>
    <row r="1833" spans="3:8" s="18" customFormat="1">
      <c r="C1833" s="74"/>
      <c r="H1833" s="105"/>
    </row>
    <row r="1834" spans="3:8" s="18" customFormat="1">
      <c r="C1834" s="74"/>
      <c r="H1834" s="105"/>
    </row>
    <row r="1835" spans="3:8" s="18" customFormat="1">
      <c r="C1835" s="74"/>
      <c r="H1835" s="105"/>
    </row>
    <row r="1836" spans="3:8" s="18" customFormat="1">
      <c r="C1836" s="74"/>
      <c r="H1836" s="105"/>
    </row>
    <row r="1837" spans="3:8" s="18" customFormat="1">
      <c r="C1837" s="74"/>
      <c r="H1837" s="105"/>
    </row>
    <row r="1838" spans="3:8" s="18" customFormat="1">
      <c r="C1838" s="74"/>
      <c r="H1838" s="105"/>
    </row>
    <row r="1839" spans="3:8" s="18" customFormat="1">
      <c r="C1839" s="74"/>
      <c r="H1839" s="105"/>
    </row>
    <row r="1840" spans="3:8" s="18" customFormat="1">
      <c r="C1840" s="74"/>
      <c r="H1840" s="105"/>
    </row>
    <row r="1841" spans="3:8" s="18" customFormat="1">
      <c r="C1841" s="74"/>
      <c r="H1841" s="105"/>
    </row>
    <row r="1842" spans="3:8" s="18" customFormat="1">
      <c r="C1842" s="74"/>
      <c r="H1842" s="105"/>
    </row>
    <row r="1843" spans="3:8" s="18" customFormat="1">
      <c r="C1843" s="74"/>
      <c r="H1843" s="105"/>
    </row>
    <row r="1844" spans="3:8" s="18" customFormat="1">
      <c r="C1844" s="74"/>
      <c r="H1844" s="105"/>
    </row>
    <row r="1845" spans="3:8" s="18" customFormat="1">
      <c r="C1845" s="74"/>
      <c r="H1845" s="105"/>
    </row>
    <row r="1846" spans="3:8" s="18" customFormat="1">
      <c r="C1846" s="74"/>
      <c r="H1846" s="105"/>
    </row>
    <row r="1847" spans="3:8" s="18" customFormat="1">
      <c r="C1847" s="74"/>
      <c r="H1847" s="105"/>
    </row>
    <row r="1848" spans="3:8" s="18" customFormat="1">
      <c r="C1848" s="74"/>
      <c r="H1848" s="105"/>
    </row>
    <row r="1849" spans="3:8" s="18" customFormat="1">
      <c r="C1849" s="74"/>
      <c r="H1849" s="105"/>
    </row>
    <row r="1850" spans="3:8" s="18" customFormat="1">
      <c r="C1850" s="74"/>
      <c r="H1850" s="105"/>
    </row>
    <row r="1851" spans="3:8" s="18" customFormat="1">
      <c r="C1851" s="74"/>
      <c r="H1851" s="105"/>
    </row>
    <row r="1852" spans="3:8" s="18" customFormat="1">
      <c r="C1852" s="74"/>
      <c r="H1852" s="105"/>
    </row>
    <row r="1853" spans="3:8" s="18" customFormat="1">
      <c r="C1853" s="74"/>
      <c r="H1853" s="105"/>
    </row>
    <row r="1854" spans="3:8" s="18" customFormat="1">
      <c r="C1854" s="74"/>
      <c r="H1854" s="105"/>
    </row>
    <row r="1855" spans="3:8" s="18" customFormat="1">
      <c r="C1855" s="74"/>
      <c r="H1855" s="105"/>
    </row>
    <row r="1856" spans="3:8" s="18" customFormat="1">
      <c r="C1856" s="74"/>
      <c r="H1856" s="105"/>
    </row>
    <row r="1857" spans="3:8" s="18" customFormat="1">
      <c r="C1857" s="74"/>
      <c r="H1857" s="105"/>
    </row>
    <row r="1858" spans="3:8" s="18" customFormat="1">
      <c r="C1858" s="74"/>
      <c r="H1858" s="105"/>
    </row>
    <row r="1859" spans="3:8" s="18" customFormat="1">
      <c r="C1859" s="74"/>
      <c r="H1859" s="105"/>
    </row>
    <row r="1860" spans="3:8" s="18" customFormat="1">
      <c r="C1860" s="74"/>
      <c r="H1860" s="105"/>
    </row>
    <row r="1861" spans="3:8" s="18" customFormat="1">
      <c r="C1861" s="74"/>
      <c r="H1861" s="105"/>
    </row>
    <row r="1862" spans="3:8" s="18" customFormat="1">
      <c r="C1862" s="74"/>
      <c r="H1862" s="105"/>
    </row>
    <row r="1863" spans="3:8" s="18" customFormat="1">
      <c r="C1863" s="74"/>
      <c r="H1863" s="105"/>
    </row>
    <row r="1864" spans="3:8" s="18" customFormat="1">
      <c r="C1864" s="74"/>
      <c r="H1864" s="105"/>
    </row>
    <row r="1865" spans="3:8" s="18" customFormat="1">
      <c r="C1865" s="74"/>
      <c r="H1865" s="105"/>
    </row>
    <row r="1866" spans="3:8" s="18" customFormat="1">
      <c r="C1866" s="74"/>
      <c r="H1866" s="105"/>
    </row>
    <row r="1867" spans="3:8" s="18" customFormat="1">
      <c r="C1867" s="74"/>
      <c r="H1867" s="105"/>
    </row>
    <row r="1868" spans="3:8" s="18" customFormat="1">
      <c r="C1868" s="74"/>
      <c r="H1868" s="105"/>
    </row>
    <row r="1869" spans="3:8" s="18" customFormat="1">
      <c r="C1869" s="74"/>
      <c r="H1869" s="105"/>
    </row>
    <row r="1870" spans="3:8" s="18" customFormat="1">
      <c r="C1870" s="74"/>
      <c r="H1870" s="105"/>
    </row>
    <row r="1871" spans="3:8" s="18" customFormat="1">
      <c r="C1871" s="74"/>
      <c r="H1871" s="105"/>
    </row>
    <row r="1872" spans="3:8" s="18" customFormat="1">
      <c r="C1872" s="74"/>
      <c r="H1872" s="105"/>
    </row>
    <row r="1873" spans="3:8" s="18" customFormat="1">
      <c r="C1873" s="74"/>
      <c r="H1873" s="105"/>
    </row>
    <row r="1874" spans="3:8" s="18" customFormat="1">
      <c r="C1874" s="74"/>
      <c r="H1874" s="105"/>
    </row>
    <row r="1875" spans="3:8" s="18" customFormat="1">
      <c r="C1875" s="74"/>
      <c r="H1875" s="105"/>
    </row>
    <row r="1876" spans="3:8" s="18" customFormat="1">
      <c r="C1876" s="74"/>
      <c r="H1876" s="105"/>
    </row>
    <row r="1877" spans="3:8" s="18" customFormat="1">
      <c r="C1877" s="74"/>
      <c r="H1877" s="105"/>
    </row>
    <row r="1878" spans="3:8" s="18" customFormat="1">
      <c r="C1878" s="74"/>
      <c r="H1878" s="105"/>
    </row>
    <row r="1879" spans="3:8" s="18" customFormat="1">
      <c r="C1879" s="74"/>
      <c r="H1879" s="105"/>
    </row>
    <row r="1880" spans="3:8" s="18" customFormat="1">
      <c r="C1880" s="74"/>
      <c r="H1880" s="105"/>
    </row>
    <row r="1881" spans="3:8" s="18" customFormat="1">
      <c r="C1881" s="74"/>
      <c r="H1881" s="105"/>
    </row>
    <row r="1882" spans="3:8" s="18" customFormat="1">
      <c r="C1882" s="74"/>
      <c r="H1882" s="105"/>
    </row>
    <row r="1883" spans="3:8" s="18" customFormat="1">
      <c r="C1883" s="74"/>
      <c r="H1883" s="105"/>
    </row>
    <row r="1884" spans="3:8" s="18" customFormat="1">
      <c r="C1884" s="74"/>
      <c r="H1884" s="105"/>
    </row>
    <row r="1885" spans="3:8" s="18" customFormat="1">
      <c r="C1885" s="74"/>
      <c r="H1885" s="105"/>
    </row>
    <row r="1886" spans="3:8" s="18" customFormat="1">
      <c r="C1886" s="74"/>
      <c r="H1886" s="105"/>
    </row>
    <row r="1887" spans="3:8" s="18" customFormat="1">
      <c r="C1887" s="74"/>
      <c r="H1887" s="105"/>
    </row>
    <row r="1888" spans="3:8" s="18" customFormat="1">
      <c r="C1888" s="74"/>
      <c r="H1888" s="105"/>
    </row>
    <row r="1889" spans="3:8" s="18" customFormat="1">
      <c r="C1889" s="74"/>
      <c r="H1889" s="105"/>
    </row>
    <row r="1890" spans="3:8" s="18" customFormat="1">
      <c r="C1890" s="74"/>
      <c r="H1890" s="105"/>
    </row>
    <row r="1891" spans="3:8" s="18" customFormat="1">
      <c r="C1891" s="74"/>
      <c r="H1891" s="105"/>
    </row>
    <row r="1892" spans="3:8" s="18" customFormat="1">
      <c r="C1892" s="74"/>
      <c r="H1892" s="105"/>
    </row>
    <row r="1893" spans="3:8" s="18" customFormat="1">
      <c r="C1893" s="74"/>
      <c r="H1893" s="105"/>
    </row>
    <row r="1894" spans="3:8" s="18" customFormat="1">
      <c r="C1894" s="74"/>
      <c r="H1894" s="105"/>
    </row>
    <row r="1895" spans="3:8" s="18" customFormat="1">
      <c r="C1895" s="74"/>
      <c r="H1895" s="105"/>
    </row>
    <row r="1896" spans="3:8" s="18" customFormat="1">
      <c r="C1896" s="74"/>
      <c r="H1896" s="105"/>
    </row>
    <row r="1897" spans="3:8" s="18" customFormat="1">
      <c r="C1897" s="74"/>
      <c r="H1897" s="105"/>
    </row>
    <row r="1898" spans="3:8" s="18" customFormat="1">
      <c r="C1898" s="74"/>
      <c r="H1898" s="105"/>
    </row>
    <row r="1899" spans="3:8" s="18" customFormat="1">
      <c r="C1899" s="74"/>
      <c r="H1899" s="105"/>
    </row>
    <row r="1900" spans="3:8" s="18" customFormat="1">
      <c r="C1900" s="74"/>
      <c r="H1900" s="105"/>
    </row>
    <row r="1901" spans="3:8" s="18" customFormat="1">
      <c r="C1901" s="74"/>
      <c r="H1901" s="105"/>
    </row>
    <row r="1902" spans="3:8" s="18" customFormat="1">
      <c r="C1902" s="74"/>
      <c r="H1902" s="105"/>
    </row>
    <row r="1903" spans="3:8" s="18" customFormat="1">
      <c r="C1903" s="74"/>
      <c r="H1903" s="105"/>
    </row>
    <row r="1904" spans="3:8" s="18" customFormat="1">
      <c r="C1904" s="74"/>
      <c r="H1904" s="105"/>
    </row>
    <row r="1905" spans="3:8" s="18" customFormat="1">
      <c r="C1905" s="74"/>
      <c r="H1905" s="105"/>
    </row>
    <row r="1906" spans="3:8" s="18" customFormat="1">
      <c r="C1906" s="74"/>
      <c r="H1906" s="105"/>
    </row>
    <row r="1907" spans="3:8" s="18" customFormat="1">
      <c r="C1907" s="74"/>
      <c r="H1907" s="105"/>
    </row>
    <row r="1908" spans="3:8" s="18" customFormat="1">
      <c r="C1908" s="74"/>
      <c r="H1908" s="105"/>
    </row>
    <row r="1909" spans="3:8" s="18" customFormat="1">
      <c r="C1909" s="74"/>
      <c r="H1909" s="105"/>
    </row>
    <row r="1910" spans="3:8" s="18" customFormat="1">
      <c r="C1910" s="74"/>
      <c r="H1910" s="105"/>
    </row>
    <row r="1911" spans="3:8" s="18" customFormat="1">
      <c r="C1911" s="74"/>
      <c r="H1911" s="105"/>
    </row>
    <row r="1912" spans="3:8" s="18" customFormat="1">
      <c r="C1912" s="74"/>
      <c r="H1912" s="105"/>
    </row>
    <row r="1913" spans="3:8" s="18" customFormat="1">
      <c r="C1913" s="74"/>
      <c r="H1913" s="105"/>
    </row>
    <row r="1914" spans="3:8" s="18" customFormat="1">
      <c r="C1914" s="74"/>
      <c r="H1914" s="105"/>
    </row>
    <row r="1915" spans="3:8" s="18" customFormat="1">
      <c r="C1915" s="74"/>
      <c r="H1915" s="105"/>
    </row>
    <row r="1916" spans="3:8" s="18" customFormat="1">
      <c r="C1916" s="74"/>
      <c r="H1916" s="105"/>
    </row>
    <row r="1917" spans="3:8" s="18" customFormat="1">
      <c r="C1917" s="74"/>
      <c r="H1917" s="105"/>
    </row>
    <row r="1918" spans="3:8" s="18" customFormat="1">
      <c r="C1918" s="74"/>
      <c r="H1918" s="105"/>
    </row>
    <row r="1919" spans="3:8" s="18" customFormat="1">
      <c r="C1919" s="74"/>
      <c r="H1919" s="105"/>
    </row>
    <row r="1920" spans="3:8" s="18" customFormat="1">
      <c r="C1920" s="74"/>
      <c r="H1920" s="105"/>
    </row>
    <row r="1921" spans="3:8" s="18" customFormat="1">
      <c r="C1921" s="74"/>
      <c r="H1921" s="105"/>
    </row>
    <row r="1922" spans="3:8" s="18" customFormat="1">
      <c r="C1922" s="74"/>
      <c r="H1922" s="105"/>
    </row>
    <row r="1923" spans="3:8" s="18" customFormat="1">
      <c r="C1923" s="74"/>
      <c r="H1923" s="105"/>
    </row>
    <row r="1924" spans="3:8" s="18" customFormat="1">
      <c r="C1924" s="74"/>
      <c r="H1924" s="105"/>
    </row>
    <row r="1925" spans="3:8" s="18" customFormat="1">
      <c r="C1925" s="74"/>
      <c r="H1925" s="105"/>
    </row>
    <row r="1926" spans="3:8" s="18" customFormat="1">
      <c r="C1926" s="74"/>
      <c r="H1926" s="105"/>
    </row>
    <row r="1927" spans="3:8" s="18" customFormat="1">
      <c r="C1927" s="74"/>
      <c r="H1927" s="105"/>
    </row>
    <row r="1928" spans="3:8" s="18" customFormat="1">
      <c r="C1928" s="74"/>
      <c r="H1928" s="105"/>
    </row>
    <row r="1929" spans="3:8" s="18" customFormat="1">
      <c r="C1929" s="74"/>
      <c r="H1929" s="105"/>
    </row>
    <row r="1930" spans="3:8" s="18" customFormat="1">
      <c r="C1930" s="74"/>
      <c r="H1930" s="105"/>
    </row>
    <row r="1931" spans="3:8" s="18" customFormat="1">
      <c r="C1931" s="74"/>
      <c r="H1931" s="105"/>
    </row>
    <row r="1932" spans="3:8" s="18" customFormat="1">
      <c r="C1932" s="74"/>
      <c r="H1932" s="105"/>
    </row>
    <row r="1933" spans="3:8" s="18" customFormat="1">
      <c r="C1933" s="74"/>
      <c r="H1933" s="105"/>
    </row>
    <row r="1934" spans="3:8" s="18" customFormat="1">
      <c r="C1934" s="74"/>
      <c r="H1934" s="105"/>
    </row>
    <row r="1935" spans="3:8" s="18" customFormat="1">
      <c r="C1935" s="74"/>
      <c r="H1935" s="105"/>
    </row>
    <row r="1936" spans="3:8" s="18" customFormat="1">
      <c r="C1936" s="74"/>
      <c r="H1936" s="105"/>
    </row>
    <row r="1937" spans="3:8" s="18" customFormat="1">
      <c r="C1937" s="74"/>
      <c r="H1937" s="105"/>
    </row>
    <row r="1938" spans="3:8" s="18" customFormat="1">
      <c r="C1938" s="74"/>
      <c r="H1938" s="105"/>
    </row>
    <row r="1939" spans="3:8" s="18" customFormat="1">
      <c r="C1939" s="74"/>
      <c r="H1939" s="105"/>
    </row>
    <row r="1940" spans="3:8" s="18" customFormat="1">
      <c r="C1940" s="74"/>
      <c r="H1940" s="105"/>
    </row>
    <row r="1941" spans="3:8" s="18" customFormat="1">
      <c r="C1941" s="74"/>
      <c r="H1941" s="105"/>
    </row>
    <row r="1942" spans="3:8" s="18" customFormat="1">
      <c r="C1942" s="74"/>
      <c r="H1942" s="105"/>
    </row>
    <row r="1943" spans="3:8" s="18" customFormat="1">
      <c r="C1943" s="74"/>
      <c r="H1943" s="105"/>
    </row>
    <row r="1944" spans="3:8" s="18" customFormat="1">
      <c r="C1944" s="74"/>
      <c r="H1944" s="105"/>
    </row>
    <row r="1945" spans="3:8" s="18" customFormat="1">
      <c r="C1945" s="74"/>
      <c r="H1945" s="105"/>
    </row>
    <row r="1946" spans="3:8" s="18" customFormat="1">
      <c r="C1946" s="74"/>
      <c r="H1946" s="105"/>
    </row>
    <row r="1947" spans="3:8" s="18" customFormat="1">
      <c r="C1947" s="74"/>
      <c r="H1947" s="105"/>
    </row>
    <row r="1948" spans="3:8" s="18" customFormat="1">
      <c r="C1948" s="74"/>
      <c r="H1948" s="105"/>
    </row>
    <row r="1949" spans="3:8" s="18" customFormat="1">
      <c r="C1949" s="74"/>
      <c r="H1949" s="105"/>
    </row>
    <row r="1950" spans="3:8" s="18" customFormat="1">
      <c r="C1950" s="74"/>
      <c r="H1950" s="105"/>
    </row>
    <row r="1951" spans="3:8" s="18" customFormat="1">
      <c r="C1951" s="74"/>
      <c r="H1951" s="105"/>
    </row>
    <row r="1952" spans="3:8" s="18" customFormat="1">
      <c r="C1952" s="74"/>
      <c r="H1952" s="105"/>
    </row>
    <row r="1953" spans="3:8" s="18" customFormat="1">
      <c r="C1953" s="74"/>
      <c r="H1953" s="105"/>
    </row>
    <row r="1954" spans="3:8" s="18" customFormat="1">
      <c r="C1954" s="74"/>
      <c r="H1954" s="105"/>
    </row>
    <row r="1955" spans="3:8" s="18" customFormat="1">
      <c r="C1955" s="74"/>
      <c r="H1955" s="105"/>
    </row>
    <row r="1956" spans="3:8" s="18" customFormat="1">
      <c r="C1956" s="74"/>
      <c r="H1956" s="105"/>
    </row>
    <row r="1957" spans="3:8" s="18" customFormat="1">
      <c r="C1957" s="74"/>
      <c r="H1957" s="105"/>
    </row>
    <row r="1958" spans="3:8" s="18" customFormat="1">
      <c r="C1958" s="74"/>
      <c r="H1958" s="105"/>
    </row>
    <row r="1959" spans="3:8" s="18" customFormat="1">
      <c r="C1959" s="74"/>
      <c r="H1959" s="105"/>
    </row>
    <row r="1960" spans="3:8" s="18" customFormat="1">
      <c r="C1960" s="74"/>
      <c r="H1960" s="105"/>
    </row>
    <row r="1961" spans="3:8" s="18" customFormat="1">
      <c r="C1961" s="74"/>
      <c r="H1961" s="105"/>
    </row>
    <row r="1962" spans="3:8" s="18" customFormat="1">
      <c r="C1962" s="74"/>
      <c r="H1962" s="105"/>
    </row>
    <row r="1963" spans="3:8" s="18" customFormat="1">
      <c r="C1963" s="74"/>
      <c r="H1963" s="105"/>
    </row>
    <row r="1964" spans="3:8" s="18" customFormat="1">
      <c r="C1964" s="74"/>
      <c r="H1964" s="105"/>
    </row>
    <row r="1965" spans="3:8" s="18" customFormat="1">
      <c r="C1965" s="74"/>
      <c r="H1965" s="105"/>
    </row>
    <row r="1966" spans="3:8" s="18" customFormat="1">
      <c r="C1966" s="74"/>
      <c r="H1966" s="105"/>
    </row>
    <row r="1967" spans="3:8" s="18" customFormat="1">
      <c r="C1967" s="74"/>
      <c r="H1967" s="105"/>
    </row>
    <row r="1968" spans="3:8" s="18" customFormat="1">
      <c r="C1968" s="74"/>
      <c r="H1968" s="105"/>
    </row>
    <row r="1969" spans="3:8" s="18" customFormat="1">
      <c r="C1969" s="74"/>
      <c r="H1969" s="105"/>
    </row>
    <row r="1970" spans="3:8" s="18" customFormat="1">
      <c r="C1970" s="74"/>
      <c r="H1970" s="105"/>
    </row>
    <row r="1971" spans="3:8" s="18" customFormat="1">
      <c r="C1971" s="74"/>
      <c r="H1971" s="105"/>
    </row>
    <row r="1972" spans="3:8" s="18" customFormat="1">
      <c r="C1972" s="74"/>
      <c r="H1972" s="105"/>
    </row>
    <row r="1973" spans="3:8" s="18" customFormat="1">
      <c r="C1973" s="74"/>
      <c r="H1973" s="105"/>
    </row>
    <row r="1974" spans="3:8" s="18" customFormat="1">
      <c r="C1974" s="74"/>
      <c r="H1974" s="105"/>
    </row>
    <row r="1975" spans="3:8" s="18" customFormat="1">
      <c r="C1975" s="74"/>
      <c r="H1975" s="105"/>
    </row>
    <row r="1976" spans="3:8" s="18" customFormat="1">
      <c r="C1976" s="74"/>
      <c r="H1976" s="105"/>
    </row>
    <row r="1977" spans="3:8" s="18" customFormat="1">
      <c r="C1977" s="74"/>
      <c r="H1977" s="105"/>
    </row>
    <row r="1978" spans="3:8" s="18" customFormat="1">
      <c r="C1978" s="74"/>
      <c r="H1978" s="105"/>
    </row>
    <row r="1979" spans="3:8" s="18" customFormat="1">
      <c r="C1979" s="74"/>
      <c r="H1979" s="105"/>
    </row>
    <row r="1980" spans="3:8" s="18" customFormat="1">
      <c r="C1980" s="74"/>
      <c r="H1980" s="105"/>
    </row>
    <row r="1981" spans="3:8" s="18" customFormat="1">
      <c r="C1981" s="74"/>
      <c r="H1981" s="105"/>
    </row>
    <row r="1982" spans="3:8" s="18" customFormat="1">
      <c r="C1982" s="74"/>
      <c r="H1982" s="105"/>
    </row>
    <row r="1983" spans="3:8" s="18" customFormat="1">
      <c r="C1983" s="74"/>
      <c r="H1983" s="105"/>
    </row>
    <row r="1984" spans="3:8" s="18" customFormat="1">
      <c r="C1984" s="74"/>
      <c r="H1984" s="105"/>
    </row>
    <row r="1985" spans="3:8" s="18" customFormat="1">
      <c r="C1985" s="74"/>
      <c r="H1985" s="105"/>
    </row>
    <row r="1986" spans="3:8" s="18" customFormat="1">
      <c r="C1986" s="74"/>
      <c r="H1986" s="105"/>
    </row>
    <row r="1987" spans="3:8" s="18" customFormat="1">
      <c r="C1987" s="74"/>
      <c r="H1987" s="105"/>
    </row>
    <row r="1988" spans="3:8" s="18" customFormat="1">
      <c r="C1988" s="74"/>
      <c r="H1988" s="105"/>
    </row>
    <row r="1989" spans="3:8" s="18" customFormat="1">
      <c r="C1989" s="74"/>
      <c r="H1989" s="105"/>
    </row>
    <row r="1990" spans="3:8" s="18" customFormat="1">
      <c r="C1990" s="74"/>
      <c r="H1990" s="105"/>
    </row>
    <row r="1991" spans="3:8" s="18" customFormat="1">
      <c r="C1991" s="74"/>
      <c r="H1991" s="105"/>
    </row>
    <row r="1992" spans="3:8" s="18" customFormat="1">
      <c r="C1992" s="74"/>
      <c r="H1992" s="105"/>
    </row>
    <row r="1993" spans="3:8" s="18" customFormat="1">
      <c r="C1993" s="74"/>
      <c r="H1993" s="105"/>
    </row>
    <row r="1994" spans="3:8" s="18" customFormat="1">
      <c r="C1994" s="74"/>
      <c r="H1994" s="105"/>
    </row>
    <row r="1995" spans="3:8" s="18" customFormat="1">
      <c r="C1995" s="74"/>
      <c r="H1995" s="105"/>
    </row>
    <row r="1996" spans="3:8" s="18" customFormat="1">
      <c r="C1996" s="74"/>
      <c r="H1996" s="105"/>
    </row>
    <row r="1997" spans="3:8" s="18" customFormat="1">
      <c r="C1997" s="74"/>
      <c r="H1997" s="105"/>
    </row>
    <row r="1998" spans="3:8" s="18" customFormat="1">
      <c r="C1998" s="74"/>
      <c r="H1998" s="105"/>
    </row>
    <row r="1999" spans="3:8" s="18" customFormat="1">
      <c r="C1999" s="74"/>
      <c r="H1999" s="105"/>
    </row>
    <row r="2000" spans="3:8" s="18" customFormat="1">
      <c r="C2000" s="74"/>
      <c r="H2000" s="105"/>
    </row>
    <row r="2001" spans="3:8" s="18" customFormat="1">
      <c r="C2001" s="74"/>
      <c r="H2001" s="105"/>
    </row>
    <row r="2002" spans="3:8" s="18" customFormat="1">
      <c r="C2002" s="74"/>
      <c r="H2002" s="105"/>
    </row>
    <row r="2003" spans="3:8" s="18" customFormat="1">
      <c r="C2003" s="74"/>
      <c r="H2003" s="105"/>
    </row>
    <row r="2004" spans="3:8" s="18" customFormat="1">
      <c r="C2004" s="74"/>
      <c r="H2004" s="105"/>
    </row>
    <row r="2005" spans="3:8" s="18" customFormat="1">
      <c r="C2005" s="74"/>
      <c r="H2005" s="105"/>
    </row>
    <row r="2006" spans="3:8" s="18" customFormat="1">
      <c r="C2006" s="74"/>
      <c r="H2006" s="105"/>
    </row>
    <row r="2007" spans="3:8" s="18" customFormat="1">
      <c r="C2007" s="74"/>
      <c r="H2007" s="105"/>
    </row>
    <row r="2008" spans="3:8" s="18" customFormat="1">
      <c r="C2008" s="74"/>
      <c r="H2008" s="105"/>
    </row>
    <row r="2009" spans="3:8" s="18" customFormat="1">
      <c r="C2009" s="74"/>
      <c r="H2009" s="105"/>
    </row>
    <row r="2010" spans="3:8" s="18" customFormat="1">
      <c r="C2010" s="74"/>
      <c r="H2010" s="105"/>
    </row>
    <row r="2011" spans="3:8" s="18" customFormat="1">
      <c r="C2011" s="74"/>
      <c r="H2011" s="105"/>
    </row>
    <row r="2012" spans="3:8" s="18" customFormat="1">
      <c r="C2012" s="74"/>
      <c r="H2012" s="105"/>
    </row>
    <row r="2013" spans="3:8" s="18" customFormat="1">
      <c r="C2013" s="74"/>
      <c r="H2013" s="105"/>
    </row>
    <row r="2014" spans="3:8" s="18" customFormat="1">
      <c r="C2014" s="74"/>
      <c r="H2014" s="105"/>
    </row>
    <row r="2015" spans="3:8" s="18" customFormat="1">
      <c r="C2015" s="74"/>
      <c r="H2015" s="105"/>
    </row>
    <row r="2016" spans="3:8" s="18" customFormat="1">
      <c r="C2016" s="74"/>
      <c r="H2016" s="105"/>
    </row>
    <row r="2017" spans="3:8" s="18" customFormat="1">
      <c r="C2017" s="74"/>
      <c r="H2017" s="105"/>
    </row>
    <row r="2018" spans="3:8" s="18" customFormat="1">
      <c r="C2018" s="74"/>
      <c r="H2018" s="105"/>
    </row>
    <row r="2019" spans="3:8" s="18" customFormat="1">
      <c r="C2019" s="74"/>
      <c r="H2019" s="105"/>
    </row>
    <row r="2020" spans="3:8" s="18" customFormat="1">
      <c r="C2020" s="74"/>
      <c r="H2020" s="105"/>
    </row>
    <row r="2021" spans="3:8" s="18" customFormat="1">
      <c r="C2021" s="74"/>
      <c r="H2021" s="105"/>
    </row>
    <row r="2022" spans="3:8" s="18" customFormat="1">
      <c r="C2022" s="74"/>
      <c r="H2022" s="105"/>
    </row>
    <row r="2023" spans="3:8" s="18" customFormat="1">
      <c r="C2023" s="74"/>
      <c r="H2023" s="105"/>
    </row>
    <row r="2024" spans="3:8" s="18" customFormat="1">
      <c r="C2024" s="74"/>
      <c r="H2024" s="105"/>
    </row>
    <row r="2025" spans="3:8" s="18" customFormat="1">
      <c r="C2025" s="74"/>
      <c r="H2025" s="105"/>
    </row>
    <row r="2026" spans="3:8" s="18" customFormat="1">
      <c r="C2026" s="74"/>
      <c r="H2026" s="105"/>
    </row>
    <row r="2027" spans="3:8" s="18" customFormat="1">
      <c r="C2027" s="74"/>
      <c r="H2027" s="105"/>
    </row>
    <row r="2028" spans="3:8" s="18" customFormat="1">
      <c r="C2028" s="74"/>
      <c r="H2028" s="105"/>
    </row>
    <row r="2029" spans="3:8" s="18" customFormat="1">
      <c r="C2029" s="74"/>
      <c r="H2029" s="105"/>
    </row>
    <row r="2030" spans="3:8" s="18" customFormat="1">
      <c r="C2030" s="74"/>
      <c r="H2030" s="105"/>
    </row>
    <row r="2031" spans="3:8" s="18" customFormat="1">
      <c r="C2031" s="74"/>
      <c r="H2031" s="105"/>
    </row>
    <row r="2032" spans="3:8" s="18" customFormat="1">
      <c r="C2032" s="74"/>
      <c r="H2032" s="105"/>
    </row>
    <row r="2033" spans="3:8" s="18" customFormat="1">
      <c r="C2033" s="74"/>
      <c r="H2033" s="105"/>
    </row>
    <row r="2034" spans="3:8" s="18" customFormat="1">
      <c r="C2034" s="74"/>
      <c r="H2034" s="105"/>
    </row>
    <row r="2035" spans="3:8" s="18" customFormat="1">
      <c r="C2035" s="74"/>
      <c r="H2035" s="105"/>
    </row>
    <row r="2036" spans="3:8" s="18" customFormat="1">
      <c r="C2036" s="74"/>
      <c r="H2036" s="105"/>
    </row>
    <row r="2037" spans="3:8" s="18" customFormat="1">
      <c r="C2037" s="74"/>
      <c r="H2037" s="105"/>
    </row>
    <row r="2038" spans="3:8" s="18" customFormat="1">
      <c r="C2038" s="74"/>
      <c r="H2038" s="105"/>
    </row>
    <row r="2039" spans="3:8" s="18" customFormat="1">
      <c r="C2039" s="74"/>
      <c r="H2039" s="105"/>
    </row>
    <row r="2040" spans="3:8" s="18" customFormat="1">
      <c r="C2040" s="74"/>
      <c r="H2040" s="105"/>
    </row>
    <row r="2041" spans="3:8" s="18" customFormat="1">
      <c r="C2041" s="74"/>
      <c r="H2041" s="105"/>
    </row>
    <row r="2042" spans="3:8" s="18" customFormat="1">
      <c r="C2042" s="74"/>
      <c r="H2042" s="105"/>
    </row>
    <row r="2043" spans="3:8" s="18" customFormat="1">
      <c r="C2043" s="74"/>
      <c r="H2043" s="105"/>
    </row>
    <row r="2044" spans="3:8" s="18" customFormat="1">
      <c r="C2044" s="74"/>
      <c r="H2044" s="105"/>
    </row>
    <row r="2045" spans="3:8" s="18" customFormat="1">
      <c r="C2045" s="74"/>
      <c r="H2045" s="105"/>
    </row>
    <row r="2046" spans="3:8" s="18" customFormat="1">
      <c r="C2046" s="74"/>
      <c r="H2046" s="105"/>
    </row>
    <row r="2047" spans="3:8" s="18" customFormat="1">
      <c r="C2047" s="74"/>
      <c r="H2047" s="105"/>
    </row>
    <row r="2048" spans="3:8" s="18" customFormat="1">
      <c r="C2048" s="74"/>
      <c r="H2048" s="105"/>
    </row>
    <row r="2049" spans="3:8" s="18" customFormat="1">
      <c r="C2049" s="74"/>
      <c r="H2049" s="105"/>
    </row>
    <row r="2050" spans="3:8" s="18" customFormat="1">
      <c r="C2050" s="74"/>
      <c r="H2050" s="105"/>
    </row>
    <row r="2051" spans="3:8" s="18" customFormat="1">
      <c r="C2051" s="74"/>
      <c r="H2051" s="105"/>
    </row>
    <row r="2052" spans="3:8" s="18" customFormat="1">
      <c r="C2052" s="74"/>
      <c r="H2052" s="105"/>
    </row>
    <row r="2053" spans="3:8" s="18" customFormat="1">
      <c r="C2053" s="74"/>
      <c r="H2053" s="105"/>
    </row>
    <row r="2054" spans="3:8" s="18" customFormat="1">
      <c r="C2054" s="74"/>
      <c r="H2054" s="105"/>
    </row>
    <row r="2055" spans="3:8" s="18" customFormat="1">
      <c r="C2055" s="74"/>
      <c r="H2055" s="105"/>
    </row>
    <row r="2056" spans="3:8" s="18" customFormat="1">
      <c r="C2056" s="74"/>
      <c r="H2056" s="105"/>
    </row>
    <row r="2057" spans="3:8" s="18" customFormat="1">
      <c r="C2057" s="74"/>
      <c r="H2057" s="105"/>
    </row>
    <row r="2058" spans="3:8" s="18" customFormat="1">
      <c r="C2058" s="74"/>
      <c r="H2058" s="105"/>
    </row>
    <row r="2059" spans="3:8" s="18" customFormat="1">
      <c r="C2059" s="74"/>
      <c r="H2059" s="105"/>
    </row>
    <row r="2060" spans="3:8" s="18" customFormat="1">
      <c r="C2060" s="74"/>
      <c r="H2060" s="105"/>
    </row>
    <row r="2061" spans="3:8" s="18" customFormat="1">
      <c r="C2061" s="74"/>
      <c r="H2061" s="105"/>
    </row>
    <row r="2062" spans="3:8" s="18" customFormat="1">
      <c r="C2062" s="74"/>
      <c r="H2062" s="105"/>
    </row>
    <row r="2063" spans="3:8" s="18" customFormat="1">
      <c r="C2063" s="74"/>
      <c r="H2063" s="105"/>
    </row>
    <row r="2064" spans="3:8" s="18" customFormat="1">
      <c r="C2064" s="74"/>
      <c r="H2064" s="105"/>
    </row>
    <row r="2065" spans="3:8" s="18" customFormat="1">
      <c r="C2065" s="74"/>
      <c r="H2065" s="105"/>
    </row>
    <row r="2066" spans="3:8" s="18" customFormat="1">
      <c r="C2066" s="74"/>
      <c r="H2066" s="105"/>
    </row>
    <row r="2067" spans="3:8" s="18" customFormat="1">
      <c r="C2067" s="74"/>
      <c r="H2067" s="105"/>
    </row>
    <row r="2068" spans="3:8" s="18" customFormat="1">
      <c r="C2068" s="74"/>
      <c r="H2068" s="105"/>
    </row>
    <row r="2069" spans="3:8" s="18" customFormat="1">
      <c r="C2069" s="74"/>
      <c r="H2069" s="105"/>
    </row>
    <row r="2070" spans="3:8" s="18" customFormat="1">
      <c r="C2070" s="74"/>
      <c r="H2070" s="105"/>
    </row>
    <row r="2071" spans="3:8" s="18" customFormat="1">
      <c r="C2071" s="74"/>
      <c r="H2071" s="105"/>
    </row>
    <row r="2072" spans="3:8" s="18" customFormat="1">
      <c r="C2072" s="74"/>
      <c r="H2072" s="105"/>
    </row>
    <row r="2073" spans="3:8" s="18" customFormat="1">
      <c r="C2073" s="74"/>
      <c r="H2073" s="105"/>
    </row>
    <row r="2074" spans="3:8" s="18" customFormat="1">
      <c r="C2074" s="74"/>
      <c r="H2074" s="105"/>
    </row>
    <row r="2075" spans="3:8" s="18" customFormat="1">
      <c r="C2075" s="74"/>
      <c r="H2075" s="105"/>
    </row>
    <row r="2076" spans="3:8" s="18" customFormat="1">
      <c r="C2076" s="74"/>
      <c r="H2076" s="105"/>
    </row>
    <row r="2077" spans="3:8" s="18" customFormat="1">
      <c r="C2077" s="74"/>
      <c r="H2077" s="105"/>
    </row>
    <row r="2078" spans="3:8" s="18" customFormat="1">
      <c r="C2078" s="74"/>
      <c r="H2078" s="105"/>
    </row>
    <row r="2079" spans="3:8" s="18" customFormat="1">
      <c r="C2079" s="74"/>
      <c r="H2079" s="105"/>
    </row>
    <row r="2080" spans="3:8" s="18" customFormat="1">
      <c r="C2080" s="74"/>
      <c r="H2080" s="105"/>
    </row>
    <row r="2081" spans="3:8" s="18" customFormat="1">
      <c r="C2081" s="74"/>
      <c r="H2081" s="105"/>
    </row>
    <row r="2082" spans="3:8" s="18" customFormat="1">
      <c r="C2082" s="74"/>
      <c r="H2082" s="105"/>
    </row>
    <row r="2083" spans="3:8" s="18" customFormat="1">
      <c r="C2083" s="74"/>
      <c r="H2083" s="105"/>
    </row>
    <row r="2084" spans="3:8" s="18" customFormat="1">
      <c r="C2084" s="74"/>
      <c r="H2084" s="105"/>
    </row>
    <row r="2085" spans="3:8" s="18" customFormat="1">
      <c r="C2085" s="74"/>
      <c r="H2085" s="105"/>
    </row>
    <row r="2086" spans="3:8" s="18" customFormat="1">
      <c r="C2086" s="74"/>
      <c r="H2086" s="105"/>
    </row>
    <row r="2087" spans="3:8" s="18" customFormat="1">
      <c r="C2087" s="74"/>
      <c r="H2087" s="105"/>
    </row>
    <row r="2088" spans="3:8" s="18" customFormat="1">
      <c r="C2088" s="74"/>
      <c r="H2088" s="105"/>
    </row>
    <row r="2089" spans="3:8" s="18" customFormat="1">
      <c r="C2089" s="74"/>
      <c r="H2089" s="105"/>
    </row>
    <row r="2090" spans="3:8" s="18" customFormat="1">
      <c r="C2090" s="74"/>
      <c r="H2090" s="105"/>
    </row>
    <row r="2091" spans="3:8" s="18" customFormat="1">
      <c r="C2091" s="74"/>
      <c r="H2091" s="105"/>
    </row>
    <row r="2092" spans="3:8" s="18" customFormat="1">
      <c r="C2092" s="74"/>
      <c r="H2092" s="105"/>
    </row>
    <row r="2093" spans="3:8" s="18" customFormat="1">
      <c r="C2093" s="74"/>
      <c r="H2093" s="105"/>
    </row>
    <row r="2094" spans="3:8" s="18" customFormat="1">
      <c r="C2094" s="74"/>
      <c r="H2094" s="105"/>
    </row>
    <row r="2095" spans="3:8" s="18" customFormat="1">
      <c r="C2095" s="74"/>
      <c r="H2095" s="105"/>
    </row>
    <row r="2096" spans="3:8" s="18" customFormat="1">
      <c r="C2096" s="74"/>
      <c r="H2096" s="105"/>
    </row>
    <row r="2097" spans="3:8" s="18" customFormat="1">
      <c r="C2097" s="74"/>
      <c r="H2097" s="105"/>
    </row>
    <row r="2098" spans="3:8" s="18" customFormat="1">
      <c r="C2098" s="74"/>
      <c r="H2098" s="105"/>
    </row>
    <row r="2099" spans="3:8" s="18" customFormat="1">
      <c r="C2099" s="74"/>
      <c r="H2099" s="105"/>
    </row>
    <row r="2100" spans="3:8" s="18" customFormat="1">
      <c r="C2100" s="74"/>
      <c r="H2100" s="105"/>
    </row>
    <row r="2101" spans="3:8" s="18" customFormat="1">
      <c r="C2101" s="74"/>
      <c r="H2101" s="105"/>
    </row>
    <row r="2102" spans="3:8" s="18" customFormat="1">
      <c r="C2102" s="74"/>
      <c r="H2102" s="105"/>
    </row>
    <row r="2103" spans="3:8" s="18" customFormat="1">
      <c r="C2103" s="74"/>
      <c r="H2103" s="105"/>
    </row>
    <row r="2104" spans="3:8" s="18" customFormat="1">
      <c r="C2104" s="74"/>
      <c r="H2104" s="105"/>
    </row>
    <row r="2105" spans="3:8" s="18" customFormat="1">
      <c r="C2105" s="74"/>
      <c r="H2105" s="105"/>
    </row>
    <row r="2106" spans="3:8" s="18" customFormat="1">
      <c r="C2106" s="74"/>
      <c r="H2106" s="105"/>
    </row>
    <row r="2107" spans="3:8" s="18" customFormat="1">
      <c r="C2107" s="74"/>
      <c r="H2107" s="105"/>
    </row>
    <row r="2108" spans="3:8" s="18" customFormat="1">
      <c r="C2108" s="74"/>
      <c r="H2108" s="105"/>
    </row>
    <row r="2109" spans="3:8" s="18" customFormat="1">
      <c r="C2109" s="74"/>
      <c r="H2109" s="105"/>
    </row>
    <row r="2110" spans="3:8" s="18" customFormat="1">
      <c r="C2110" s="74"/>
      <c r="H2110" s="105"/>
    </row>
    <row r="2111" spans="3:8" s="18" customFormat="1">
      <c r="C2111" s="74"/>
      <c r="H2111" s="105"/>
    </row>
    <row r="2112" spans="3:8" s="18" customFormat="1">
      <c r="C2112" s="74"/>
      <c r="H2112" s="105"/>
    </row>
    <row r="2113" spans="3:8" s="18" customFormat="1">
      <c r="C2113" s="74"/>
      <c r="H2113" s="105"/>
    </row>
    <row r="2114" spans="3:8" s="18" customFormat="1">
      <c r="C2114" s="74"/>
      <c r="H2114" s="105"/>
    </row>
    <row r="2115" spans="3:8" s="18" customFormat="1">
      <c r="C2115" s="74"/>
      <c r="H2115" s="105"/>
    </row>
    <row r="2116" spans="3:8" s="18" customFormat="1">
      <c r="C2116" s="74"/>
      <c r="H2116" s="105"/>
    </row>
    <row r="2117" spans="3:8" s="18" customFormat="1">
      <c r="C2117" s="74"/>
      <c r="H2117" s="105"/>
    </row>
    <row r="2118" spans="3:8" s="18" customFormat="1">
      <c r="C2118" s="74"/>
      <c r="H2118" s="105"/>
    </row>
    <row r="2119" spans="3:8" s="18" customFormat="1">
      <c r="C2119" s="74"/>
      <c r="H2119" s="105"/>
    </row>
    <row r="2120" spans="3:8" s="18" customFormat="1">
      <c r="C2120" s="74"/>
      <c r="H2120" s="105"/>
    </row>
    <row r="2121" spans="3:8" s="18" customFormat="1">
      <c r="C2121" s="74"/>
      <c r="H2121" s="105"/>
    </row>
    <row r="2122" spans="3:8" s="18" customFormat="1">
      <c r="C2122" s="74"/>
      <c r="H2122" s="105"/>
    </row>
    <row r="2123" spans="3:8" s="18" customFormat="1">
      <c r="C2123" s="74"/>
      <c r="H2123" s="105"/>
    </row>
    <row r="2124" spans="3:8" s="18" customFormat="1">
      <c r="C2124" s="74"/>
      <c r="H2124" s="105"/>
    </row>
    <row r="2125" spans="3:8" s="18" customFormat="1">
      <c r="C2125" s="74"/>
      <c r="H2125" s="105"/>
    </row>
    <row r="2126" spans="3:8" s="18" customFormat="1">
      <c r="C2126" s="74"/>
      <c r="H2126" s="105"/>
    </row>
    <row r="2127" spans="3:8" s="18" customFormat="1">
      <c r="C2127" s="74"/>
      <c r="H2127" s="105"/>
    </row>
    <row r="2128" spans="3:8" s="18" customFormat="1">
      <c r="C2128" s="74"/>
      <c r="H2128" s="105"/>
    </row>
    <row r="2129" spans="3:8" s="18" customFormat="1">
      <c r="C2129" s="74"/>
      <c r="H2129" s="105"/>
    </row>
    <row r="2130" spans="3:8" s="18" customFormat="1">
      <c r="C2130" s="74"/>
      <c r="H2130" s="105"/>
    </row>
    <row r="2131" spans="3:8" s="18" customFormat="1">
      <c r="C2131" s="74"/>
      <c r="H2131" s="105"/>
    </row>
    <row r="2132" spans="3:8" s="18" customFormat="1">
      <c r="C2132" s="74"/>
      <c r="H2132" s="105"/>
    </row>
    <row r="2133" spans="3:8" s="18" customFormat="1">
      <c r="C2133" s="74"/>
      <c r="H2133" s="105"/>
    </row>
    <row r="2134" spans="3:8" s="18" customFormat="1">
      <c r="C2134" s="74"/>
      <c r="H2134" s="105"/>
    </row>
    <row r="2135" spans="3:8" s="18" customFormat="1">
      <c r="C2135" s="74"/>
      <c r="H2135" s="105"/>
    </row>
    <row r="2136" spans="3:8" s="18" customFormat="1">
      <c r="C2136" s="74"/>
      <c r="H2136" s="105"/>
    </row>
    <row r="2137" spans="3:8" s="18" customFormat="1">
      <c r="C2137" s="74"/>
      <c r="H2137" s="105"/>
    </row>
    <row r="2138" spans="3:8" s="18" customFormat="1">
      <c r="C2138" s="74"/>
      <c r="H2138" s="105"/>
    </row>
    <row r="2139" spans="3:8" s="18" customFormat="1">
      <c r="C2139" s="74"/>
      <c r="H2139" s="105"/>
    </row>
    <row r="2140" spans="3:8" s="18" customFormat="1">
      <c r="C2140" s="74"/>
      <c r="H2140" s="105"/>
    </row>
    <row r="2141" spans="3:8" s="18" customFormat="1">
      <c r="C2141" s="74"/>
      <c r="H2141" s="105"/>
    </row>
    <row r="2142" spans="3:8" s="18" customFormat="1">
      <c r="C2142" s="74"/>
      <c r="H2142" s="105"/>
    </row>
    <row r="2143" spans="3:8" s="18" customFormat="1">
      <c r="C2143" s="74"/>
      <c r="H2143" s="105"/>
    </row>
    <row r="2144" spans="3:8" s="18" customFormat="1">
      <c r="C2144" s="74"/>
      <c r="H2144" s="105"/>
    </row>
    <row r="2145" spans="3:8" s="18" customFormat="1">
      <c r="C2145" s="74"/>
      <c r="H2145" s="105"/>
    </row>
    <row r="2146" spans="3:8" s="18" customFormat="1">
      <c r="C2146" s="74"/>
      <c r="H2146" s="105"/>
    </row>
    <row r="2147" spans="3:8" s="18" customFormat="1">
      <c r="C2147" s="74"/>
      <c r="H2147" s="105"/>
    </row>
    <row r="2148" spans="3:8" s="18" customFormat="1">
      <c r="C2148" s="74"/>
      <c r="H2148" s="105"/>
    </row>
    <row r="2149" spans="3:8" s="18" customFormat="1">
      <c r="C2149" s="74"/>
      <c r="H2149" s="105"/>
    </row>
    <row r="2150" spans="3:8" s="18" customFormat="1">
      <c r="C2150" s="74"/>
      <c r="H2150" s="105"/>
    </row>
    <row r="2151" spans="3:8" s="18" customFormat="1">
      <c r="C2151" s="74"/>
      <c r="H2151" s="105"/>
    </row>
    <row r="2152" spans="3:8" s="18" customFormat="1">
      <c r="C2152" s="74"/>
      <c r="H2152" s="105"/>
    </row>
    <row r="2153" spans="3:8" s="18" customFormat="1">
      <c r="C2153" s="74"/>
      <c r="H2153" s="105"/>
    </row>
    <row r="2154" spans="3:8" s="18" customFormat="1">
      <c r="C2154" s="74"/>
      <c r="H2154" s="105"/>
    </row>
    <row r="2155" spans="3:8" s="18" customFormat="1">
      <c r="C2155" s="74"/>
      <c r="H2155" s="105"/>
    </row>
    <row r="2156" spans="3:8" s="18" customFormat="1">
      <c r="C2156" s="74"/>
      <c r="H2156" s="105"/>
    </row>
    <row r="2157" spans="3:8" s="18" customFormat="1">
      <c r="C2157" s="74"/>
      <c r="H2157" s="105"/>
    </row>
    <row r="2158" spans="3:8" s="18" customFormat="1">
      <c r="C2158" s="74"/>
      <c r="H2158" s="105"/>
    </row>
    <row r="2159" spans="3:8" s="18" customFormat="1">
      <c r="C2159" s="74"/>
      <c r="H2159" s="105"/>
    </row>
    <row r="2160" spans="3:8" s="18" customFormat="1">
      <c r="C2160" s="74"/>
      <c r="H2160" s="105"/>
    </row>
    <row r="2161" spans="3:8" s="18" customFormat="1">
      <c r="C2161" s="74"/>
      <c r="H2161" s="105"/>
    </row>
    <row r="2162" spans="3:8" s="18" customFormat="1">
      <c r="C2162" s="74"/>
      <c r="H2162" s="105"/>
    </row>
    <row r="2163" spans="3:8" s="18" customFormat="1">
      <c r="C2163" s="74"/>
      <c r="H2163" s="105"/>
    </row>
    <row r="2164" spans="3:8" s="18" customFormat="1">
      <c r="C2164" s="74"/>
      <c r="H2164" s="105"/>
    </row>
    <row r="2165" spans="3:8" s="18" customFormat="1">
      <c r="C2165" s="74"/>
      <c r="H2165" s="105"/>
    </row>
    <row r="2166" spans="3:8" s="18" customFormat="1">
      <c r="C2166" s="74"/>
      <c r="H2166" s="105"/>
    </row>
    <row r="2167" spans="3:8" s="18" customFormat="1">
      <c r="C2167" s="74"/>
      <c r="H2167" s="105"/>
    </row>
    <row r="2168" spans="3:8" s="18" customFormat="1">
      <c r="C2168" s="74"/>
      <c r="H2168" s="105"/>
    </row>
    <row r="2169" spans="3:8" s="18" customFormat="1">
      <c r="C2169" s="74"/>
      <c r="H2169" s="105"/>
    </row>
    <row r="2170" spans="3:8" s="18" customFormat="1">
      <c r="C2170" s="74"/>
      <c r="H2170" s="105"/>
    </row>
    <row r="2171" spans="3:8" s="18" customFormat="1">
      <c r="C2171" s="74"/>
      <c r="H2171" s="105"/>
    </row>
    <row r="2172" spans="3:8" s="18" customFormat="1">
      <c r="C2172" s="74"/>
      <c r="H2172" s="105"/>
    </row>
    <row r="2173" spans="3:8" s="18" customFormat="1">
      <c r="C2173" s="74"/>
      <c r="H2173" s="105"/>
    </row>
    <row r="2174" spans="3:8" s="18" customFormat="1">
      <c r="C2174" s="74"/>
      <c r="H2174" s="105"/>
    </row>
    <row r="2175" spans="3:8" s="18" customFormat="1">
      <c r="C2175" s="74"/>
      <c r="H2175" s="105"/>
    </row>
    <row r="2176" spans="3:8" s="18" customFormat="1">
      <c r="C2176" s="74"/>
      <c r="H2176" s="105"/>
    </row>
    <row r="2177" spans="3:8" s="18" customFormat="1">
      <c r="C2177" s="74"/>
      <c r="H2177" s="105"/>
    </row>
    <row r="2178" spans="3:8" s="18" customFormat="1">
      <c r="C2178" s="74"/>
      <c r="H2178" s="105"/>
    </row>
    <row r="2179" spans="3:8" s="18" customFormat="1">
      <c r="C2179" s="74"/>
      <c r="H2179" s="105"/>
    </row>
    <row r="2180" spans="3:8" s="18" customFormat="1">
      <c r="C2180" s="74"/>
      <c r="H2180" s="105"/>
    </row>
    <row r="2181" spans="3:8" s="18" customFormat="1">
      <c r="C2181" s="74"/>
      <c r="H2181" s="105"/>
    </row>
    <row r="2182" spans="3:8" s="18" customFormat="1">
      <c r="C2182" s="74"/>
      <c r="H2182" s="105"/>
    </row>
    <row r="2183" spans="3:8" s="18" customFormat="1">
      <c r="C2183" s="74"/>
      <c r="H2183" s="105"/>
    </row>
    <row r="2184" spans="3:8" s="18" customFormat="1">
      <c r="C2184" s="74"/>
      <c r="H2184" s="105"/>
    </row>
    <row r="2185" spans="3:8" s="18" customFormat="1">
      <c r="C2185" s="74"/>
      <c r="H2185" s="105"/>
    </row>
    <row r="2186" spans="3:8" s="18" customFormat="1">
      <c r="C2186" s="74"/>
      <c r="H2186" s="105"/>
    </row>
    <row r="2187" spans="3:8" s="18" customFormat="1">
      <c r="C2187" s="74"/>
      <c r="H2187" s="105"/>
    </row>
    <row r="2188" spans="3:8" s="18" customFormat="1">
      <c r="C2188" s="74"/>
      <c r="H2188" s="105"/>
    </row>
    <row r="2189" spans="3:8" s="18" customFormat="1">
      <c r="C2189" s="74"/>
      <c r="H2189" s="105"/>
    </row>
    <row r="2190" spans="3:8" s="18" customFormat="1">
      <c r="C2190" s="74"/>
      <c r="H2190" s="105"/>
    </row>
    <row r="2191" spans="3:8" s="18" customFormat="1">
      <c r="C2191" s="74"/>
      <c r="H2191" s="105"/>
    </row>
    <row r="2192" spans="3:8" s="18" customFormat="1">
      <c r="C2192" s="74"/>
      <c r="H2192" s="105"/>
    </row>
    <row r="2193" spans="3:8" s="18" customFormat="1">
      <c r="C2193" s="74"/>
      <c r="H2193" s="105"/>
    </row>
    <row r="2194" spans="3:8" s="18" customFormat="1">
      <c r="C2194" s="74"/>
      <c r="H2194" s="105"/>
    </row>
    <row r="2195" spans="3:8" s="18" customFormat="1">
      <c r="C2195" s="74"/>
      <c r="H2195" s="105"/>
    </row>
    <row r="2196" spans="3:8" s="18" customFormat="1">
      <c r="C2196" s="74"/>
      <c r="H2196" s="105"/>
    </row>
    <row r="2197" spans="3:8" s="18" customFormat="1">
      <c r="C2197" s="74"/>
      <c r="H2197" s="105"/>
    </row>
    <row r="2198" spans="3:8" s="18" customFormat="1">
      <c r="C2198" s="74"/>
      <c r="H2198" s="105"/>
    </row>
    <row r="2199" spans="3:8" s="18" customFormat="1">
      <c r="C2199" s="74"/>
      <c r="H2199" s="105"/>
    </row>
    <row r="2200" spans="3:8" s="18" customFormat="1">
      <c r="C2200" s="74"/>
      <c r="H2200" s="105"/>
    </row>
    <row r="2201" spans="3:8" s="18" customFormat="1">
      <c r="C2201" s="74"/>
      <c r="H2201" s="105"/>
    </row>
    <row r="2202" spans="3:8" s="18" customFormat="1">
      <c r="C2202" s="74"/>
      <c r="H2202" s="105"/>
    </row>
    <row r="2203" spans="3:8" s="18" customFormat="1">
      <c r="C2203" s="74"/>
      <c r="H2203" s="105"/>
    </row>
    <row r="2204" spans="3:8" s="18" customFormat="1">
      <c r="C2204" s="74"/>
      <c r="H2204" s="105"/>
    </row>
    <row r="2205" spans="3:8" s="18" customFormat="1">
      <c r="C2205" s="74"/>
      <c r="H2205" s="105"/>
    </row>
    <row r="2206" spans="3:8" s="18" customFormat="1">
      <c r="C2206" s="74"/>
      <c r="H2206" s="105"/>
    </row>
    <row r="2207" spans="3:8" s="18" customFormat="1">
      <c r="C2207" s="74"/>
      <c r="H2207" s="105"/>
    </row>
    <row r="2208" spans="3:8" s="18" customFormat="1">
      <c r="C2208" s="74"/>
      <c r="H2208" s="105"/>
    </row>
    <row r="2209" spans="3:8" s="18" customFormat="1">
      <c r="C2209" s="74"/>
      <c r="H2209" s="105"/>
    </row>
    <row r="2210" spans="3:8" s="18" customFormat="1">
      <c r="C2210" s="74"/>
      <c r="H2210" s="105"/>
    </row>
    <row r="2211" spans="3:8" s="18" customFormat="1">
      <c r="C2211" s="74"/>
      <c r="H2211" s="105"/>
    </row>
    <row r="2212" spans="3:8" s="18" customFormat="1">
      <c r="C2212" s="74"/>
      <c r="H2212" s="105"/>
    </row>
    <row r="2213" spans="3:8" s="18" customFormat="1">
      <c r="C2213" s="74"/>
      <c r="H2213" s="105"/>
    </row>
    <row r="2214" spans="3:8" s="18" customFormat="1">
      <c r="C2214" s="74"/>
      <c r="H2214" s="105"/>
    </row>
    <row r="2215" spans="3:8" s="18" customFormat="1">
      <c r="C2215" s="74"/>
      <c r="H2215" s="105"/>
    </row>
    <row r="2216" spans="3:8" s="18" customFormat="1">
      <c r="C2216" s="74"/>
      <c r="H2216" s="105"/>
    </row>
    <row r="2217" spans="3:8" s="18" customFormat="1">
      <c r="C2217" s="74"/>
      <c r="H2217" s="105"/>
    </row>
    <row r="2218" spans="3:8" s="18" customFormat="1">
      <c r="C2218" s="74"/>
      <c r="H2218" s="105"/>
    </row>
    <row r="2219" spans="3:8" s="18" customFormat="1">
      <c r="C2219" s="74"/>
      <c r="H2219" s="105"/>
    </row>
    <row r="2220" spans="3:8" s="18" customFormat="1">
      <c r="C2220" s="74"/>
      <c r="H2220" s="105"/>
    </row>
    <row r="2221" spans="3:8" s="18" customFormat="1">
      <c r="C2221" s="74"/>
      <c r="H2221" s="105"/>
    </row>
    <row r="2222" spans="3:8" s="18" customFormat="1">
      <c r="C2222" s="74"/>
      <c r="H2222" s="105"/>
    </row>
    <row r="2223" spans="3:8" s="18" customFormat="1">
      <c r="C2223" s="74"/>
      <c r="H2223" s="105"/>
    </row>
    <row r="2224" spans="3:8" s="18" customFormat="1">
      <c r="C2224" s="74"/>
      <c r="H2224" s="105"/>
    </row>
    <row r="2225" spans="3:8" s="18" customFormat="1">
      <c r="C2225" s="74"/>
      <c r="H2225" s="105"/>
    </row>
    <row r="2226" spans="3:8" s="18" customFormat="1">
      <c r="C2226" s="74"/>
      <c r="H2226" s="105"/>
    </row>
    <row r="2227" spans="3:8" s="18" customFormat="1">
      <c r="C2227" s="74"/>
      <c r="H2227" s="105"/>
    </row>
    <row r="2228" spans="3:8" s="18" customFormat="1">
      <c r="C2228" s="74"/>
      <c r="H2228" s="105"/>
    </row>
    <row r="2229" spans="3:8" s="18" customFormat="1">
      <c r="C2229" s="74"/>
      <c r="H2229" s="105"/>
    </row>
    <row r="2230" spans="3:8" s="18" customFormat="1">
      <c r="C2230" s="74"/>
      <c r="H2230" s="105"/>
    </row>
    <row r="2231" spans="3:8" s="18" customFormat="1">
      <c r="C2231" s="74"/>
      <c r="H2231" s="105"/>
    </row>
    <row r="2232" spans="3:8" s="18" customFormat="1">
      <c r="C2232" s="74"/>
      <c r="H2232" s="105"/>
    </row>
    <row r="2233" spans="3:8" s="18" customFormat="1">
      <c r="C2233" s="74"/>
      <c r="H2233" s="105"/>
    </row>
    <row r="2234" spans="3:8" s="18" customFormat="1">
      <c r="C2234" s="74"/>
      <c r="H2234" s="105"/>
    </row>
    <row r="2235" spans="3:8" s="18" customFormat="1">
      <c r="C2235" s="74"/>
      <c r="H2235" s="105"/>
    </row>
    <row r="2236" spans="3:8" s="18" customFormat="1">
      <c r="C2236" s="74"/>
      <c r="H2236" s="105"/>
    </row>
    <row r="2237" spans="3:8" s="18" customFormat="1">
      <c r="C2237" s="74"/>
      <c r="H2237" s="105"/>
    </row>
    <row r="2238" spans="3:8" s="18" customFormat="1">
      <c r="C2238" s="74"/>
      <c r="H2238" s="105"/>
    </row>
    <row r="2239" spans="3:8" s="18" customFormat="1">
      <c r="C2239" s="74"/>
      <c r="H2239" s="105"/>
    </row>
    <row r="2240" spans="3:8" s="18" customFormat="1">
      <c r="C2240" s="74"/>
      <c r="H2240" s="105"/>
    </row>
    <row r="2241" spans="3:8" s="18" customFormat="1">
      <c r="C2241" s="74"/>
      <c r="H2241" s="105"/>
    </row>
    <row r="2242" spans="3:8" s="18" customFormat="1">
      <c r="C2242" s="74"/>
      <c r="H2242" s="105"/>
    </row>
    <row r="2243" spans="3:8" s="18" customFormat="1">
      <c r="C2243" s="74"/>
      <c r="H2243" s="105"/>
    </row>
    <row r="2244" spans="3:8" s="18" customFormat="1">
      <c r="C2244" s="74"/>
      <c r="H2244" s="105"/>
    </row>
    <row r="2245" spans="3:8" s="18" customFormat="1">
      <c r="C2245" s="74"/>
      <c r="H2245" s="105"/>
    </row>
    <row r="2246" spans="3:8" s="18" customFormat="1">
      <c r="C2246" s="74"/>
      <c r="H2246" s="105"/>
    </row>
    <row r="2247" spans="3:8" s="18" customFormat="1">
      <c r="C2247" s="74"/>
      <c r="H2247" s="105"/>
    </row>
    <row r="2248" spans="3:8" s="18" customFormat="1">
      <c r="C2248" s="74"/>
      <c r="H2248" s="105"/>
    </row>
    <row r="2249" spans="3:8" s="18" customFormat="1">
      <c r="C2249" s="74"/>
      <c r="H2249" s="105"/>
    </row>
    <row r="2250" spans="3:8" s="18" customFormat="1">
      <c r="C2250" s="74"/>
      <c r="H2250" s="105"/>
    </row>
    <row r="2251" spans="3:8" s="18" customFormat="1">
      <c r="C2251" s="74"/>
      <c r="H2251" s="105"/>
    </row>
    <row r="2252" spans="3:8" s="18" customFormat="1">
      <c r="C2252" s="74"/>
      <c r="H2252" s="105"/>
    </row>
    <row r="2253" spans="3:8" s="18" customFormat="1">
      <c r="C2253" s="74"/>
      <c r="H2253" s="105"/>
    </row>
    <row r="2254" spans="3:8" s="18" customFormat="1">
      <c r="C2254" s="74"/>
      <c r="H2254" s="105"/>
    </row>
    <row r="2255" spans="3:8" s="18" customFormat="1">
      <c r="C2255" s="74"/>
      <c r="H2255" s="105"/>
    </row>
    <row r="2256" spans="3:8" s="18" customFormat="1">
      <c r="C2256" s="74"/>
      <c r="H2256" s="105"/>
    </row>
    <row r="2257" spans="3:8" s="18" customFormat="1">
      <c r="C2257" s="74"/>
      <c r="H2257" s="105"/>
    </row>
    <row r="2258" spans="3:8" s="18" customFormat="1">
      <c r="C2258" s="74"/>
      <c r="H2258" s="105"/>
    </row>
    <row r="2259" spans="3:8" s="18" customFormat="1">
      <c r="C2259" s="74"/>
      <c r="H2259" s="105"/>
    </row>
    <row r="2260" spans="3:8" s="18" customFormat="1">
      <c r="C2260" s="74"/>
      <c r="H2260" s="105"/>
    </row>
    <row r="2261" spans="3:8" s="18" customFormat="1">
      <c r="C2261" s="74"/>
      <c r="H2261" s="105"/>
    </row>
    <row r="2262" spans="3:8" s="18" customFormat="1">
      <c r="C2262" s="74"/>
      <c r="H2262" s="105"/>
    </row>
    <row r="2263" spans="3:8" s="18" customFormat="1">
      <c r="C2263" s="74"/>
      <c r="H2263" s="105"/>
    </row>
    <row r="2264" spans="3:8" s="18" customFormat="1">
      <c r="C2264" s="74"/>
      <c r="H2264" s="105"/>
    </row>
    <row r="2265" spans="3:8" s="18" customFormat="1">
      <c r="C2265" s="74"/>
      <c r="H2265" s="105"/>
    </row>
    <row r="2266" spans="3:8" s="18" customFormat="1">
      <c r="C2266" s="74"/>
      <c r="H2266" s="105"/>
    </row>
    <row r="2267" spans="3:8" s="18" customFormat="1">
      <c r="C2267" s="74"/>
      <c r="H2267" s="105"/>
    </row>
    <row r="2268" spans="3:8" s="18" customFormat="1">
      <c r="C2268" s="74"/>
      <c r="H2268" s="105"/>
    </row>
    <row r="2269" spans="3:8" s="18" customFormat="1">
      <c r="C2269" s="74"/>
      <c r="H2269" s="105"/>
    </row>
    <row r="2270" spans="3:8" s="18" customFormat="1">
      <c r="C2270" s="74"/>
      <c r="H2270" s="105"/>
    </row>
    <row r="2271" spans="3:8" s="18" customFormat="1">
      <c r="C2271" s="74"/>
      <c r="H2271" s="105"/>
    </row>
    <row r="2272" spans="3:8" s="18" customFormat="1">
      <c r="C2272" s="74"/>
      <c r="H2272" s="105"/>
    </row>
    <row r="2273" spans="3:8" s="18" customFormat="1">
      <c r="C2273" s="74"/>
      <c r="H2273" s="105"/>
    </row>
    <row r="2274" spans="3:8" s="18" customFormat="1">
      <c r="C2274" s="74"/>
      <c r="H2274" s="105"/>
    </row>
    <row r="2275" spans="3:8" s="18" customFormat="1">
      <c r="C2275" s="74"/>
      <c r="H2275" s="105"/>
    </row>
    <row r="2276" spans="3:8" s="18" customFormat="1">
      <c r="C2276" s="74"/>
      <c r="H2276" s="105"/>
    </row>
    <row r="2277" spans="3:8" s="18" customFormat="1">
      <c r="C2277" s="74"/>
      <c r="H2277" s="105"/>
    </row>
    <row r="2278" spans="3:8" s="18" customFormat="1">
      <c r="C2278" s="74"/>
      <c r="H2278" s="105"/>
    </row>
    <row r="2279" spans="3:8" s="18" customFormat="1">
      <c r="C2279" s="74"/>
      <c r="H2279" s="105"/>
    </row>
    <row r="2280" spans="3:8" s="18" customFormat="1">
      <c r="C2280" s="74"/>
      <c r="H2280" s="105"/>
    </row>
    <row r="2281" spans="3:8" s="18" customFormat="1">
      <c r="C2281" s="74"/>
      <c r="H2281" s="105"/>
    </row>
    <row r="2282" spans="3:8" s="18" customFormat="1">
      <c r="C2282" s="74"/>
      <c r="H2282" s="105"/>
    </row>
    <row r="2283" spans="3:8" s="18" customFormat="1">
      <c r="C2283" s="74"/>
      <c r="H2283" s="105"/>
    </row>
    <row r="2284" spans="3:8" s="18" customFormat="1">
      <c r="C2284" s="74"/>
      <c r="H2284" s="105"/>
    </row>
    <row r="2285" spans="3:8" s="18" customFormat="1">
      <c r="C2285" s="74"/>
      <c r="H2285" s="105"/>
    </row>
    <row r="2286" spans="3:8" s="18" customFormat="1">
      <c r="C2286" s="74"/>
      <c r="H2286" s="105"/>
    </row>
    <row r="2287" spans="3:8" s="18" customFormat="1">
      <c r="C2287" s="74"/>
      <c r="H2287" s="105"/>
    </row>
    <row r="2288" spans="3:8" s="18" customFormat="1">
      <c r="C2288" s="74"/>
      <c r="H2288" s="105"/>
    </row>
    <row r="2289" spans="3:8" s="18" customFormat="1">
      <c r="C2289" s="74"/>
      <c r="H2289" s="105"/>
    </row>
    <row r="2290" spans="3:8" s="18" customFormat="1">
      <c r="C2290" s="74"/>
      <c r="H2290" s="105"/>
    </row>
    <row r="2291" spans="3:8" s="18" customFormat="1">
      <c r="C2291" s="74"/>
      <c r="H2291" s="105"/>
    </row>
    <row r="2292" spans="3:8" s="18" customFormat="1">
      <c r="C2292" s="74"/>
      <c r="H2292" s="105"/>
    </row>
    <row r="2293" spans="3:8" s="18" customFormat="1">
      <c r="C2293" s="74"/>
      <c r="H2293" s="105"/>
    </row>
    <row r="2294" spans="3:8" s="18" customFormat="1">
      <c r="C2294" s="74"/>
      <c r="H2294" s="105"/>
    </row>
    <row r="2295" spans="3:8" s="18" customFormat="1">
      <c r="C2295" s="74"/>
      <c r="H2295" s="105"/>
    </row>
    <row r="2296" spans="3:8" s="18" customFormat="1">
      <c r="C2296" s="74"/>
      <c r="H2296" s="105"/>
    </row>
    <row r="2297" spans="3:8" s="18" customFormat="1">
      <c r="C2297" s="74"/>
      <c r="H2297" s="105"/>
    </row>
    <row r="2298" spans="3:8" s="18" customFormat="1">
      <c r="C2298" s="74"/>
      <c r="H2298" s="105"/>
    </row>
    <row r="2299" spans="3:8" s="18" customFormat="1">
      <c r="C2299" s="74"/>
      <c r="H2299" s="105"/>
    </row>
    <row r="2300" spans="3:8" s="18" customFormat="1">
      <c r="C2300" s="74"/>
      <c r="H2300" s="105"/>
    </row>
    <row r="2301" spans="3:8" s="18" customFormat="1">
      <c r="C2301" s="74"/>
      <c r="H2301" s="105"/>
    </row>
    <row r="2302" spans="3:8" s="18" customFormat="1">
      <c r="C2302" s="74"/>
      <c r="H2302" s="105"/>
    </row>
    <row r="2303" spans="3:8" s="18" customFormat="1">
      <c r="C2303" s="74"/>
      <c r="H2303" s="105"/>
    </row>
    <row r="2304" spans="3:8" s="18" customFormat="1">
      <c r="C2304" s="74"/>
      <c r="H2304" s="105"/>
    </row>
    <row r="2305" spans="3:8" s="18" customFormat="1">
      <c r="C2305" s="74"/>
      <c r="H2305" s="105"/>
    </row>
    <row r="2306" spans="3:8" s="18" customFormat="1">
      <c r="C2306" s="74"/>
      <c r="H2306" s="105"/>
    </row>
    <row r="2307" spans="3:8" s="18" customFormat="1">
      <c r="C2307" s="74"/>
      <c r="H2307" s="105"/>
    </row>
    <row r="2308" spans="3:8" s="18" customFormat="1">
      <c r="C2308" s="74"/>
      <c r="H2308" s="105"/>
    </row>
    <row r="2309" spans="3:8" s="18" customFormat="1">
      <c r="C2309" s="74"/>
      <c r="H2309" s="105"/>
    </row>
    <row r="2310" spans="3:8" s="18" customFormat="1">
      <c r="C2310" s="74"/>
      <c r="H2310" s="105"/>
    </row>
    <row r="2311" spans="3:8" s="18" customFormat="1">
      <c r="C2311" s="74"/>
      <c r="H2311" s="105"/>
    </row>
    <row r="2312" spans="3:8" s="18" customFormat="1">
      <c r="C2312" s="74"/>
      <c r="H2312" s="105"/>
    </row>
    <row r="2313" spans="3:8" s="18" customFormat="1">
      <c r="C2313" s="74"/>
      <c r="H2313" s="105"/>
    </row>
    <row r="2314" spans="3:8" s="18" customFormat="1">
      <c r="C2314" s="74"/>
      <c r="H2314" s="105"/>
    </row>
    <row r="2315" spans="3:8" s="18" customFormat="1">
      <c r="C2315" s="74"/>
      <c r="H2315" s="105"/>
    </row>
    <row r="2316" spans="3:8" s="18" customFormat="1">
      <c r="C2316" s="74"/>
      <c r="H2316" s="105"/>
    </row>
    <row r="2317" spans="3:8" s="18" customFormat="1">
      <c r="C2317" s="74"/>
      <c r="H2317" s="105"/>
    </row>
    <row r="2318" spans="3:8" s="18" customFormat="1">
      <c r="C2318" s="74"/>
      <c r="H2318" s="105"/>
    </row>
    <row r="2319" spans="3:8" s="18" customFormat="1">
      <c r="C2319" s="74"/>
      <c r="H2319" s="105"/>
    </row>
    <row r="2320" spans="3:8" s="18" customFormat="1">
      <c r="C2320" s="74"/>
      <c r="H2320" s="105"/>
    </row>
    <row r="2321" spans="3:8" s="18" customFormat="1">
      <c r="C2321" s="74"/>
      <c r="H2321" s="105"/>
    </row>
    <row r="2322" spans="3:8" s="18" customFormat="1">
      <c r="C2322" s="74"/>
      <c r="H2322" s="105"/>
    </row>
    <row r="2323" spans="3:8" s="18" customFormat="1">
      <c r="C2323" s="74"/>
      <c r="H2323" s="105"/>
    </row>
    <row r="2324" spans="3:8" s="18" customFormat="1">
      <c r="C2324" s="74"/>
      <c r="H2324" s="105"/>
    </row>
    <row r="2325" spans="3:8" s="18" customFormat="1">
      <c r="C2325" s="74"/>
      <c r="H2325" s="105"/>
    </row>
    <row r="2326" spans="3:8" s="18" customFormat="1">
      <c r="C2326" s="74"/>
      <c r="H2326" s="105"/>
    </row>
    <row r="2327" spans="3:8" s="18" customFormat="1">
      <c r="C2327" s="74"/>
      <c r="H2327" s="105"/>
    </row>
    <row r="2328" spans="3:8" s="18" customFormat="1">
      <c r="C2328" s="74"/>
      <c r="H2328" s="105"/>
    </row>
    <row r="2329" spans="3:8" s="18" customFormat="1">
      <c r="C2329" s="74"/>
      <c r="H2329" s="105"/>
    </row>
    <row r="2330" spans="3:8" s="18" customFormat="1">
      <c r="C2330" s="74"/>
      <c r="H2330" s="105"/>
    </row>
    <row r="2331" spans="3:8" s="18" customFormat="1">
      <c r="C2331" s="74"/>
      <c r="H2331" s="105"/>
    </row>
    <row r="2332" spans="3:8" s="18" customFormat="1">
      <c r="C2332" s="74"/>
      <c r="H2332" s="105"/>
    </row>
    <row r="2333" spans="3:8" s="18" customFormat="1">
      <c r="C2333" s="74"/>
      <c r="H2333" s="105"/>
    </row>
    <row r="2334" spans="3:8" s="18" customFormat="1">
      <c r="C2334" s="74"/>
      <c r="H2334" s="105"/>
    </row>
    <row r="2335" spans="3:8" s="18" customFormat="1">
      <c r="C2335" s="74"/>
      <c r="H2335" s="105"/>
    </row>
    <row r="2336" spans="3:8" s="18" customFormat="1">
      <c r="C2336" s="74"/>
      <c r="H2336" s="105"/>
    </row>
    <row r="2337" spans="3:8" s="18" customFormat="1">
      <c r="C2337" s="74"/>
      <c r="H2337" s="105"/>
    </row>
    <row r="2338" spans="3:8" s="18" customFormat="1">
      <c r="C2338" s="74"/>
      <c r="H2338" s="105"/>
    </row>
    <row r="2339" spans="3:8" s="18" customFormat="1">
      <c r="C2339" s="74"/>
      <c r="H2339" s="105"/>
    </row>
    <row r="2340" spans="3:8" s="18" customFormat="1">
      <c r="C2340" s="74"/>
      <c r="H2340" s="105"/>
    </row>
    <row r="2341" spans="3:8" s="18" customFormat="1">
      <c r="C2341" s="74"/>
      <c r="H2341" s="105"/>
    </row>
    <row r="2342" spans="3:8" s="18" customFormat="1">
      <c r="C2342" s="74"/>
      <c r="H2342" s="105"/>
    </row>
    <row r="2343" spans="3:8" s="18" customFormat="1">
      <c r="C2343" s="74"/>
      <c r="H2343" s="105"/>
    </row>
    <row r="2344" spans="3:8" s="18" customFormat="1">
      <c r="C2344" s="74"/>
      <c r="H2344" s="105"/>
    </row>
    <row r="2345" spans="3:8" s="18" customFormat="1">
      <c r="C2345" s="74"/>
      <c r="H2345" s="105"/>
    </row>
    <row r="2346" spans="3:8" s="18" customFormat="1">
      <c r="C2346" s="74"/>
      <c r="H2346" s="105"/>
    </row>
    <row r="2347" spans="3:8" s="18" customFormat="1">
      <c r="C2347" s="74"/>
      <c r="H2347" s="105"/>
    </row>
    <row r="2348" spans="3:8" s="18" customFormat="1">
      <c r="C2348" s="74"/>
      <c r="H2348" s="105"/>
    </row>
    <row r="2349" spans="3:8" s="18" customFormat="1">
      <c r="C2349" s="74"/>
      <c r="H2349" s="105"/>
    </row>
    <row r="2350" spans="3:8" s="18" customFormat="1">
      <c r="C2350" s="74"/>
      <c r="H2350" s="105"/>
    </row>
    <row r="2351" spans="3:8" s="18" customFormat="1">
      <c r="C2351" s="74"/>
      <c r="H2351" s="105"/>
    </row>
    <row r="2352" spans="3:8" s="18" customFormat="1">
      <c r="C2352" s="74"/>
      <c r="H2352" s="105"/>
    </row>
    <row r="2353" spans="3:8" s="18" customFormat="1">
      <c r="C2353" s="74"/>
      <c r="H2353" s="105"/>
    </row>
    <row r="2354" spans="3:8" s="18" customFormat="1">
      <c r="C2354" s="74"/>
      <c r="H2354" s="105"/>
    </row>
    <row r="2355" spans="3:8" s="18" customFormat="1">
      <c r="C2355" s="74"/>
      <c r="H2355" s="105"/>
    </row>
    <row r="2356" spans="3:8" s="18" customFormat="1">
      <c r="C2356" s="74"/>
      <c r="H2356" s="105"/>
    </row>
    <row r="2357" spans="3:8" s="18" customFormat="1">
      <c r="C2357" s="74"/>
      <c r="H2357" s="105"/>
    </row>
    <row r="2358" spans="3:8" s="18" customFormat="1">
      <c r="C2358" s="74"/>
      <c r="H2358" s="105"/>
    </row>
    <row r="2359" spans="3:8" s="18" customFormat="1">
      <c r="C2359" s="74"/>
      <c r="H2359" s="105"/>
    </row>
    <row r="2360" spans="3:8" s="18" customFormat="1">
      <c r="C2360" s="74"/>
      <c r="H2360" s="105"/>
    </row>
    <row r="2361" spans="3:8" s="18" customFormat="1">
      <c r="C2361" s="74"/>
      <c r="H2361" s="105"/>
    </row>
    <row r="2362" spans="3:8" s="18" customFormat="1">
      <c r="C2362" s="74"/>
      <c r="H2362" s="105"/>
    </row>
    <row r="2363" spans="3:8" s="18" customFormat="1">
      <c r="C2363" s="74"/>
      <c r="H2363" s="105"/>
    </row>
    <row r="2364" spans="3:8" s="18" customFormat="1">
      <c r="C2364" s="74"/>
      <c r="H2364" s="105"/>
    </row>
    <row r="2365" spans="3:8" s="18" customFormat="1">
      <c r="C2365" s="74"/>
      <c r="H2365" s="105"/>
    </row>
    <row r="2366" spans="3:8" s="18" customFormat="1">
      <c r="C2366" s="74"/>
      <c r="H2366" s="105"/>
    </row>
    <row r="2367" spans="3:8" s="18" customFormat="1">
      <c r="C2367" s="74"/>
      <c r="H2367" s="105"/>
    </row>
    <row r="2368" spans="3:8" s="18" customFormat="1">
      <c r="C2368" s="74"/>
      <c r="H2368" s="105"/>
    </row>
    <row r="2369" spans="3:8" s="18" customFormat="1">
      <c r="C2369" s="74"/>
      <c r="H2369" s="105"/>
    </row>
    <row r="2370" spans="3:8" s="18" customFormat="1">
      <c r="C2370" s="74"/>
      <c r="H2370" s="105"/>
    </row>
    <row r="2371" spans="3:8" s="18" customFormat="1">
      <c r="C2371" s="74"/>
      <c r="H2371" s="105"/>
    </row>
    <row r="2372" spans="3:8" s="18" customFormat="1">
      <c r="C2372" s="74"/>
      <c r="H2372" s="105"/>
    </row>
    <row r="2373" spans="3:8" s="18" customFormat="1">
      <c r="C2373" s="74"/>
      <c r="H2373" s="105"/>
    </row>
    <row r="2374" spans="3:8" s="18" customFormat="1">
      <c r="C2374" s="74"/>
      <c r="H2374" s="105"/>
    </row>
    <row r="2375" spans="3:8" s="18" customFormat="1">
      <c r="C2375" s="74"/>
      <c r="H2375" s="105"/>
    </row>
    <row r="2376" spans="3:8" s="18" customFormat="1">
      <c r="C2376" s="74"/>
      <c r="H2376" s="105"/>
    </row>
    <row r="2377" spans="3:8" s="18" customFormat="1">
      <c r="C2377" s="74"/>
      <c r="H2377" s="105"/>
    </row>
    <row r="2378" spans="3:8" s="18" customFormat="1">
      <c r="C2378" s="74"/>
      <c r="H2378" s="105"/>
    </row>
    <row r="2379" spans="3:8" s="18" customFormat="1">
      <c r="C2379" s="74"/>
      <c r="H2379" s="105"/>
    </row>
    <row r="2380" spans="3:8" s="18" customFormat="1">
      <c r="C2380" s="74"/>
      <c r="H2380" s="105"/>
    </row>
    <row r="2381" spans="3:8" s="18" customFormat="1">
      <c r="C2381" s="74"/>
      <c r="H2381" s="105"/>
    </row>
    <row r="2382" spans="3:8" s="18" customFormat="1">
      <c r="C2382" s="74"/>
      <c r="H2382" s="105"/>
    </row>
    <row r="2383" spans="3:8" s="18" customFormat="1">
      <c r="C2383" s="74"/>
      <c r="H2383" s="105"/>
    </row>
    <row r="2384" spans="3:8" s="18" customFormat="1">
      <c r="C2384" s="74"/>
      <c r="H2384" s="105"/>
    </row>
    <row r="2385" spans="3:8" s="18" customFormat="1">
      <c r="C2385" s="74"/>
      <c r="H2385" s="105"/>
    </row>
    <row r="2386" spans="3:8" s="18" customFormat="1">
      <c r="C2386" s="74"/>
      <c r="H2386" s="105"/>
    </row>
    <row r="2387" spans="3:8" s="18" customFormat="1">
      <c r="C2387" s="74"/>
      <c r="H2387" s="105"/>
    </row>
    <row r="2388" spans="3:8" s="18" customFormat="1">
      <c r="C2388" s="74"/>
      <c r="H2388" s="105"/>
    </row>
    <row r="2389" spans="3:8" s="18" customFormat="1">
      <c r="C2389" s="74"/>
      <c r="H2389" s="105"/>
    </row>
    <row r="2390" spans="3:8" s="18" customFormat="1">
      <c r="C2390" s="74"/>
      <c r="H2390" s="105"/>
    </row>
    <row r="2391" spans="3:8" s="18" customFormat="1">
      <c r="C2391" s="74"/>
      <c r="H2391" s="105"/>
    </row>
    <row r="2392" spans="3:8" s="18" customFormat="1">
      <c r="C2392" s="74"/>
      <c r="H2392" s="105"/>
    </row>
    <row r="2393" spans="3:8" s="18" customFormat="1">
      <c r="C2393" s="74"/>
      <c r="H2393" s="105"/>
    </row>
    <row r="2394" spans="3:8" s="18" customFormat="1">
      <c r="C2394" s="74"/>
      <c r="H2394" s="105"/>
    </row>
    <row r="2395" spans="3:8" s="18" customFormat="1">
      <c r="C2395" s="74"/>
      <c r="H2395" s="105"/>
    </row>
    <row r="2396" spans="3:8" s="18" customFormat="1">
      <c r="C2396" s="74"/>
      <c r="H2396" s="105"/>
    </row>
    <row r="2397" spans="3:8" s="18" customFormat="1">
      <c r="C2397" s="74"/>
      <c r="H2397" s="105"/>
    </row>
    <row r="2398" spans="3:8" s="18" customFormat="1">
      <c r="C2398" s="74"/>
      <c r="H2398" s="105"/>
    </row>
    <row r="2399" spans="3:8" s="18" customFormat="1">
      <c r="C2399" s="74"/>
      <c r="H2399" s="105"/>
    </row>
    <row r="2400" spans="3:8" s="18" customFormat="1">
      <c r="C2400" s="74"/>
      <c r="H2400" s="105"/>
    </row>
    <row r="2401" spans="3:8" s="18" customFormat="1">
      <c r="C2401" s="74"/>
      <c r="H2401" s="105"/>
    </row>
    <row r="2402" spans="3:8" s="18" customFormat="1">
      <c r="C2402" s="74"/>
      <c r="H2402" s="105"/>
    </row>
    <row r="2403" spans="3:8" s="18" customFormat="1">
      <c r="C2403" s="74"/>
      <c r="H2403" s="105"/>
    </row>
    <row r="2404" spans="3:8" s="18" customFormat="1">
      <c r="C2404" s="74"/>
      <c r="H2404" s="105"/>
    </row>
    <row r="2405" spans="3:8" s="18" customFormat="1">
      <c r="C2405" s="74"/>
      <c r="H2405" s="105"/>
    </row>
    <row r="2406" spans="3:8" s="18" customFormat="1">
      <c r="C2406" s="74"/>
      <c r="H2406" s="105"/>
    </row>
    <row r="2407" spans="3:8" s="18" customFormat="1">
      <c r="C2407" s="74"/>
      <c r="H2407" s="105"/>
    </row>
    <row r="2408" spans="3:8" s="18" customFormat="1">
      <c r="C2408" s="74"/>
      <c r="H2408" s="105"/>
    </row>
    <row r="2409" spans="3:8" s="18" customFormat="1">
      <c r="C2409" s="74"/>
      <c r="H2409" s="105"/>
    </row>
    <row r="2410" spans="3:8" s="18" customFormat="1">
      <c r="C2410" s="74"/>
      <c r="H2410" s="105"/>
    </row>
    <row r="2411" spans="3:8" s="18" customFormat="1">
      <c r="C2411" s="74"/>
      <c r="H2411" s="105"/>
    </row>
    <row r="2412" spans="3:8" s="18" customFormat="1">
      <c r="C2412" s="74"/>
      <c r="H2412" s="105"/>
    </row>
    <row r="2413" spans="3:8" s="18" customFormat="1">
      <c r="C2413" s="74"/>
      <c r="H2413" s="105"/>
    </row>
    <row r="2414" spans="3:8" s="18" customFormat="1">
      <c r="C2414" s="74"/>
      <c r="H2414" s="105"/>
    </row>
    <row r="2415" spans="3:8" s="18" customFormat="1">
      <c r="C2415" s="74"/>
      <c r="H2415" s="105"/>
    </row>
    <row r="2416" spans="3:8" s="18" customFormat="1">
      <c r="C2416" s="74"/>
      <c r="H2416" s="105"/>
    </row>
    <row r="2417" spans="3:8" s="18" customFormat="1">
      <c r="C2417" s="74"/>
      <c r="H2417" s="105"/>
    </row>
    <row r="2418" spans="3:8" s="18" customFormat="1">
      <c r="C2418" s="74"/>
      <c r="H2418" s="105"/>
    </row>
    <row r="2419" spans="3:8" s="18" customFormat="1">
      <c r="C2419" s="74"/>
      <c r="H2419" s="105"/>
    </row>
    <row r="2420" spans="3:8" s="18" customFormat="1">
      <c r="C2420" s="74"/>
      <c r="H2420" s="105"/>
    </row>
    <row r="2421" spans="3:8" s="18" customFormat="1">
      <c r="C2421" s="74"/>
      <c r="H2421" s="105"/>
    </row>
    <row r="2422" spans="3:8" s="18" customFormat="1">
      <c r="C2422" s="74"/>
      <c r="H2422" s="105"/>
    </row>
    <row r="2423" spans="3:8" s="18" customFormat="1">
      <c r="C2423" s="74"/>
      <c r="H2423" s="105"/>
    </row>
    <row r="2424" spans="3:8" s="18" customFormat="1">
      <c r="C2424" s="74"/>
      <c r="H2424" s="105"/>
    </row>
    <row r="2425" spans="3:8" s="18" customFormat="1">
      <c r="C2425" s="74"/>
      <c r="H2425" s="105"/>
    </row>
    <row r="2426" spans="3:8" s="18" customFormat="1">
      <c r="C2426" s="74"/>
      <c r="H2426" s="105"/>
    </row>
    <row r="2427" spans="3:8" s="18" customFormat="1">
      <c r="C2427" s="74"/>
      <c r="H2427" s="105"/>
    </row>
    <row r="2428" spans="3:8" s="18" customFormat="1">
      <c r="C2428" s="74"/>
      <c r="H2428" s="105"/>
    </row>
    <row r="2429" spans="3:8" s="18" customFormat="1">
      <c r="C2429" s="74"/>
      <c r="H2429" s="105"/>
    </row>
    <row r="2430" spans="3:8" s="18" customFormat="1">
      <c r="C2430" s="74"/>
      <c r="H2430" s="105"/>
    </row>
    <row r="2431" spans="3:8" s="18" customFormat="1">
      <c r="C2431" s="74"/>
      <c r="H2431" s="105"/>
    </row>
    <row r="2432" spans="3:8" s="18" customFormat="1">
      <c r="C2432" s="74"/>
      <c r="H2432" s="105"/>
    </row>
    <row r="2433" spans="3:8" s="18" customFormat="1">
      <c r="C2433" s="74"/>
      <c r="H2433" s="105"/>
    </row>
    <row r="2434" spans="3:8" s="18" customFormat="1">
      <c r="C2434" s="74"/>
      <c r="H2434" s="105"/>
    </row>
    <row r="2435" spans="3:8" s="18" customFormat="1">
      <c r="C2435" s="74"/>
      <c r="H2435" s="105"/>
    </row>
    <row r="2436" spans="3:8" s="18" customFormat="1">
      <c r="C2436" s="74"/>
      <c r="H2436" s="105"/>
    </row>
    <row r="2437" spans="3:8" s="18" customFormat="1">
      <c r="C2437" s="74"/>
      <c r="H2437" s="105"/>
    </row>
    <row r="2438" spans="3:8" s="18" customFormat="1">
      <c r="C2438" s="74"/>
      <c r="H2438" s="105"/>
    </row>
    <row r="2439" spans="3:8" s="18" customFormat="1">
      <c r="C2439" s="74"/>
      <c r="H2439" s="105"/>
    </row>
    <row r="2440" spans="3:8" s="18" customFormat="1">
      <c r="C2440" s="74"/>
      <c r="H2440" s="105"/>
    </row>
    <row r="2441" spans="3:8" s="18" customFormat="1">
      <c r="C2441" s="74"/>
      <c r="H2441" s="105"/>
    </row>
    <row r="2442" spans="3:8" s="18" customFormat="1">
      <c r="C2442" s="74"/>
      <c r="H2442" s="105"/>
    </row>
    <row r="2443" spans="3:8" s="18" customFormat="1">
      <c r="C2443" s="74"/>
      <c r="H2443" s="105"/>
    </row>
    <row r="2444" spans="3:8" s="18" customFormat="1">
      <c r="C2444" s="74"/>
      <c r="H2444" s="105"/>
    </row>
    <row r="2445" spans="3:8" s="18" customFormat="1">
      <c r="C2445" s="74"/>
      <c r="H2445" s="105"/>
    </row>
    <row r="2446" spans="3:8" s="18" customFormat="1">
      <c r="C2446" s="74"/>
      <c r="H2446" s="105"/>
    </row>
    <row r="2447" spans="3:8" s="18" customFormat="1">
      <c r="C2447" s="74"/>
      <c r="H2447" s="105"/>
    </row>
    <row r="2448" spans="3:8" s="18" customFormat="1">
      <c r="C2448" s="74"/>
      <c r="H2448" s="105"/>
    </row>
    <row r="2449" spans="3:8" s="18" customFormat="1">
      <c r="C2449" s="74"/>
      <c r="H2449" s="105"/>
    </row>
    <row r="2450" spans="3:8" s="18" customFormat="1">
      <c r="C2450" s="74"/>
      <c r="H2450" s="105"/>
    </row>
    <row r="2451" spans="3:8" s="18" customFormat="1">
      <c r="C2451" s="74"/>
      <c r="H2451" s="105"/>
    </row>
    <row r="2452" spans="3:8" s="18" customFormat="1">
      <c r="C2452" s="74"/>
      <c r="H2452" s="105"/>
    </row>
    <row r="2453" spans="3:8" s="18" customFormat="1">
      <c r="C2453" s="74"/>
      <c r="H2453" s="105"/>
    </row>
    <row r="2454" spans="3:8" s="18" customFormat="1">
      <c r="C2454" s="74"/>
      <c r="H2454" s="105"/>
    </row>
    <row r="2455" spans="3:8" s="18" customFormat="1">
      <c r="C2455" s="74"/>
      <c r="H2455" s="105"/>
    </row>
    <row r="2456" spans="3:8" s="18" customFormat="1">
      <c r="C2456" s="74"/>
      <c r="H2456" s="105"/>
    </row>
    <row r="2457" spans="3:8" s="18" customFormat="1">
      <c r="C2457" s="74"/>
      <c r="H2457" s="105"/>
    </row>
    <row r="2458" spans="3:8" s="18" customFormat="1">
      <c r="C2458" s="74"/>
      <c r="H2458" s="105"/>
    </row>
    <row r="2459" spans="3:8" s="18" customFormat="1">
      <c r="C2459" s="74"/>
      <c r="H2459" s="105"/>
    </row>
    <row r="2460" spans="3:8" s="18" customFormat="1">
      <c r="C2460" s="74"/>
      <c r="H2460" s="105"/>
    </row>
    <row r="2461" spans="3:8" s="18" customFormat="1">
      <c r="C2461" s="74"/>
      <c r="H2461" s="105"/>
    </row>
    <row r="2462" spans="3:8" s="18" customFormat="1">
      <c r="C2462" s="74"/>
      <c r="H2462" s="105"/>
    </row>
    <row r="2463" spans="3:8" s="18" customFormat="1">
      <c r="C2463" s="74"/>
      <c r="H2463" s="105"/>
    </row>
    <row r="2464" spans="3:8" s="18" customFormat="1">
      <c r="C2464" s="74"/>
      <c r="H2464" s="105"/>
    </row>
    <row r="2465" spans="3:8" s="18" customFormat="1">
      <c r="C2465" s="74"/>
      <c r="H2465" s="105"/>
    </row>
    <row r="2466" spans="3:8" s="18" customFormat="1">
      <c r="C2466" s="74"/>
      <c r="H2466" s="105"/>
    </row>
    <row r="2467" spans="3:8" s="18" customFormat="1">
      <c r="C2467" s="74"/>
      <c r="H2467" s="105"/>
    </row>
    <row r="2468" spans="3:8" s="18" customFormat="1">
      <c r="C2468" s="74"/>
      <c r="H2468" s="105"/>
    </row>
    <row r="2469" spans="3:8" s="18" customFormat="1">
      <c r="C2469" s="74"/>
      <c r="H2469" s="105"/>
    </row>
    <row r="2470" spans="3:8" s="18" customFormat="1">
      <c r="C2470" s="74"/>
      <c r="H2470" s="105"/>
    </row>
    <row r="2471" spans="3:8" s="18" customFormat="1">
      <c r="C2471" s="74"/>
      <c r="H2471" s="105"/>
    </row>
    <row r="2472" spans="3:8" s="18" customFormat="1">
      <c r="C2472" s="74"/>
      <c r="H2472" s="105"/>
    </row>
    <row r="2473" spans="3:8" s="18" customFormat="1">
      <c r="C2473" s="74"/>
      <c r="H2473" s="105"/>
    </row>
    <row r="2474" spans="3:8" s="18" customFormat="1">
      <c r="C2474" s="74"/>
      <c r="H2474" s="105"/>
    </row>
    <row r="2475" spans="3:8" s="18" customFormat="1">
      <c r="C2475" s="74"/>
      <c r="H2475" s="105"/>
    </row>
    <row r="2476" spans="3:8" s="18" customFormat="1">
      <c r="C2476" s="74"/>
      <c r="H2476" s="105"/>
    </row>
    <row r="2477" spans="3:8" s="18" customFormat="1">
      <c r="C2477" s="74"/>
      <c r="H2477" s="105"/>
    </row>
    <row r="2478" spans="3:8" s="18" customFormat="1">
      <c r="C2478" s="74"/>
      <c r="H2478" s="105"/>
    </row>
    <row r="2479" spans="3:8" s="18" customFormat="1">
      <c r="C2479" s="74"/>
      <c r="H2479" s="105"/>
    </row>
    <row r="2480" spans="3:8" s="18" customFormat="1">
      <c r="C2480" s="74"/>
      <c r="H2480" s="105"/>
    </row>
    <row r="2481" spans="3:8" s="18" customFormat="1">
      <c r="C2481" s="74"/>
      <c r="H2481" s="105"/>
    </row>
    <row r="2482" spans="3:8" s="18" customFormat="1">
      <c r="C2482" s="74"/>
      <c r="H2482" s="105"/>
    </row>
    <row r="2483" spans="3:8" s="18" customFormat="1">
      <c r="C2483" s="74"/>
      <c r="H2483" s="105"/>
    </row>
    <row r="2484" spans="3:8" s="18" customFormat="1">
      <c r="C2484" s="74"/>
      <c r="H2484" s="105"/>
    </row>
    <row r="2485" spans="3:8" s="18" customFormat="1">
      <c r="C2485" s="74"/>
      <c r="H2485" s="105"/>
    </row>
    <row r="2486" spans="3:8" s="18" customFormat="1">
      <c r="C2486" s="74"/>
      <c r="H2486" s="105"/>
    </row>
    <row r="2487" spans="3:8" s="18" customFormat="1">
      <c r="C2487" s="74"/>
      <c r="H2487" s="105"/>
    </row>
    <row r="2488" spans="3:8" s="18" customFormat="1">
      <c r="C2488" s="74"/>
      <c r="H2488" s="105"/>
    </row>
    <row r="2489" spans="3:8" s="18" customFormat="1">
      <c r="C2489" s="74"/>
      <c r="H2489" s="105"/>
    </row>
    <row r="2490" spans="3:8" s="18" customFormat="1">
      <c r="C2490" s="74"/>
      <c r="H2490" s="105"/>
    </row>
    <row r="2491" spans="3:8" s="18" customFormat="1">
      <c r="C2491" s="74"/>
      <c r="H2491" s="105"/>
    </row>
    <row r="2492" spans="3:8" s="18" customFormat="1">
      <c r="C2492" s="74"/>
      <c r="H2492" s="105"/>
    </row>
    <row r="2493" spans="3:8" s="18" customFormat="1">
      <c r="C2493" s="74"/>
      <c r="H2493" s="105"/>
    </row>
    <row r="2494" spans="3:8" s="18" customFormat="1">
      <c r="C2494" s="74"/>
      <c r="H2494" s="105"/>
    </row>
    <row r="2495" spans="3:8" s="18" customFormat="1">
      <c r="C2495" s="74"/>
      <c r="H2495" s="105"/>
    </row>
    <row r="2496" spans="3:8" s="18" customFormat="1">
      <c r="C2496" s="74"/>
      <c r="H2496" s="105"/>
    </row>
    <row r="2497" spans="3:8" s="18" customFormat="1">
      <c r="C2497" s="74"/>
      <c r="H2497" s="105"/>
    </row>
    <row r="2498" spans="3:8" s="18" customFormat="1">
      <c r="C2498" s="74"/>
      <c r="H2498" s="105"/>
    </row>
    <row r="2499" spans="3:8" s="18" customFormat="1">
      <c r="C2499" s="74"/>
      <c r="H2499" s="105"/>
    </row>
    <row r="2500" spans="3:8" s="18" customFormat="1">
      <c r="C2500" s="74"/>
      <c r="H2500" s="105"/>
    </row>
    <row r="2501" spans="3:8" s="18" customFormat="1">
      <c r="C2501" s="74"/>
      <c r="H2501" s="105"/>
    </row>
    <row r="2502" spans="3:8" s="18" customFormat="1">
      <c r="C2502" s="74"/>
      <c r="H2502" s="105"/>
    </row>
    <row r="2503" spans="3:8" s="18" customFormat="1">
      <c r="C2503" s="74"/>
      <c r="H2503" s="105"/>
    </row>
    <row r="2504" spans="3:8" s="18" customFormat="1">
      <c r="C2504" s="74"/>
      <c r="H2504" s="105"/>
    </row>
    <row r="2505" spans="3:8" s="18" customFormat="1">
      <c r="C2505" s="74"/>
      <c r="H2505" s="105"/>
    </row>
    <row r="2506" spans="3:8" s="18" customFormat="1">
      <c r="C2506" s="74"/>
      <c r="H2506" s="105"/>
    </row>
    <row r="2507" spans="3:8" s="18" customFormat="1">
      <c r="C2507" s="74"/>
      <c r="H2507" s="105"/>
    </row>
    <row r="2508" spans="3:8" s="18" customFormat="1">
      <c r="C2508" s="74"/>
      <c r="H2508" s="105"/>
    </row>
    <row r="2509" spans="3:8" s="18" customFormat="1">
      <c r="C2509" s="74"/>
      <c r="H2509" s="105"/>
    </row>
    <row r="2510" spans="3:8" s="18" customFormat="1">
      <c r="C2510" s="74"/>
      <c r="H2510" s="105"/>
    </row>
    <row r="2511" spans="3:8" s="18" customFormat="1">
      <c r="C2511" s="74"/>
      <c r="H2511" s="105"/>
    </row>
    <row r="2512" spans="3:8" s="18" customFormat="1">
      <c r="C2512" s="74"/>
      <c r="H2512" s="105"/>
    </row>
    <row r="2513" spans="3:8" s="18" customFormat="1">
      <c r="C2513" s="74"/>
      <c r="H2513" s="105"/>
    </row>
    <row r="2514" spans="3:8" s="18" customFormat="1">
      <c r="C2514" s="74"/>
      <c r="H2514" s="105"/>
    </row>
    <row r="2515" spans="3:8" s="18" customFormat="1">
      <c r="C2515" s="74"/>
      <c r="H2515" s="105"/>
    </row>
    <row r="2516" spans="3:8" s="18" customFormat="1">
      <c r="C2516" s="74"/>
      <c r="H2516" s="105"/>
    </row>
    <row r="2517" spans="3:8" s="18" customFormat="1">
      <c r="C2517" s="74"/>
      <c r="H2517" s="105"/>
    </row>
    <row r="2518" spans="3:8" s="18" customFormat="1">
      <c r="C2518" s="74"/>
      <c r="H2518" s="105"/>
    </row>
    <row r="2519" spans="3:8" s="18" customFormat="1">
      <c r="C2519" s="74"/>
      <c r="H2519" s="105"/>
    </row>
    <row r="2520" spans="3:8" s="18" customFormat="1">
      <c r="C2520" s="74"/>
      <c r="H2520" s="105"/>
    </row>
    <row r="2521" spans="3:8" s="18" customFormat="1">
      <c r="C2521" s="74"/>
      <c r="H2521" s="105"/>
    </row>
    <row r="2522" spans="3:8" s="18" customFormat="1">
      <c r="C2522" s="74"/>
      <c r="H2522" s="105"/>
    </row>
    <row r="2523" spans="3:8" s="18" customFormat="1">
      <c r="C2523" s="74"/>
      <c r="H2523" s="105"/>
    </row>
    <row r="2524" spans="3:8" s="18" customFormat="1">
      <c r="C2524" s="74"/>
      <c r="H2524" s="105"/>
    </row>
    <row r="2525" spans="3:8" s="18" customFormat="1">
      <c r="C2525" s="74"/>
      <c r="H2525" s="105"/>
    </row>
    <row r="2526" spans="3:8" s="18" customFormat="1">
      <c r="C2526" s="74"/>
      <c r="H2526" s="105"/>
    </row>
    <row r="2527" spans="3:8" s="18" customFormat="1">
      <c r="C2527" s="74"/>
      <c r="H2527" s="105"/>
    </row>
    <row r="2528" spans="3:8" s="18" customFormat="1">
      <c r="C2528" s="74"/>
      <c r="H2528" s="105"/>
    </row>
    <row r="2529" spans="3:8" s="18" customFormat="1">
      <c r="C2529" s="74"/>
      <c r="H2529" s="105"/>
    </row>
    <row r="2530" spans="3:8" s="18" customFormat="1">
      <c r="C2530" s="74"/>
      <c r="H2530" s="105"/>
    </row>
    <row r="2531" spans="3:8" s="18" customFormat="1">
      <c r="C2531" s="74"/>
      <c r="H2531" s="105"/>
    </row>
    <row r="2532" spans="3:8" s="18" customFormat="1">
      <c r="C2532" s="74"/>
      <c r="H2532" s="105"/>
    </row>
    <row r="2533" spans="3:8" s="18" customFormat="1">
      <c r="C2533" s="74"/>
      <c r="H2533" s="105"/>
    </row>
    <row r="2534" spans="3:8" s="18" customFormat="1">
      <c r="C2534" s="74"/>
      <c r="H2534" s="105"/>
    </row>
    <row r="2535" spans="3:8" s="18" customFormat="1">
      <c r="C2535" s="74"/>
      <c r="H2535" s="105"/>
    </row>
    <row r="2536" spans="3:8" s="18" customFormat="1">
      <c r="C2536" s="74"/>
      <c r="H2536" s="105"/>
    </row>
    <row r="2537" spans="3:8" s="18" customFormat="1">
      <c r="C2537" s="74"/>
      <c r="H2537" s="105"/>
    </row>
    <row r="2538" spans="3:8" s="18" customFormat="1">
      <c r="C2538" s="74"/>
      <c r="H2538" s="105"/>
    </row>
    <row r="2539" spans="3:8" s="18" customFormat="1">
      <c r="C2539" s="74"/>
      <c r="H2539" s="105"/>
    </row>
    <row r="2540" spans="3:8" s="18" customFormat="1">
      <c r="C2540" s="74"/>
      <c r="H2540" s="105"/>
    </row>
    <row r="2541" spans="3:8" s="18" customFormat="1">
      <c r="C2541" s="74"/>
      <c r="H2541" s="105"/>
    </row>
    <row r="2542" spans="3:8" s="18" customFormat="1">
      <c r="C2542" s="74"/>
      <c r="H2542" s="105"/>
    </row>
    <row r="2543" spans="3:8" s="18" customFormat="1">
      <c r="C2543" s="74"/>
      <c r="H2543" s="105"/>
    </row>
    <row r="2544" spans="3:8" s="18" customFormat="1">
      <c r="C2544" s="74"/>
      <c r="H2544" s="105"/>
    </row>
    <row r="2545" spans="3:8" s="18" customFormat="1">
      <c r="C2545" s="74"/>
      <c r="H2545" s="105"/>
    </row>
    <row r="2546" spans="3:8" s="18" customFormat="1">
      <c r="C2546" s="74"/>
      <c r="H2546" s="105"/>
    </row>
    <row r="2547" spans="3:8" s="18" customFormat="1">
      <c r="C2547" s="74"/>
      <c r="H2547" s="105"/>
    </row>
    <row r="2548" spans="3:8" s="18" customFormat="1">
      <c r="C2548" s="74"/>
      <c r="H2548" s="105"/>
    </row>
    <row r="2549" spans="3:8" s="18" customFormat="1">
      <c r="C2549" s="74"/>
      <c r="H2549" s="105"/>
    </row>
    <row r="2550" spans="3:8" s="18" customFormat="1">
      <c r="C2550" s="74"/>
      <c r="H2550" s="105"/>
    </row>
    <row r="2551" spans="3:8" s="18" customFormat="1">
      <c r="C2551" s="74"/>
      <c r="H2551" s="105"/>
    </row>
    <row r="2552" spans="3:8" s="18" customFormat="1">
      <c r="C2552" s="74"/>
      <c r="H2552" s="105"/>
    </row>
    <row r="2553" spans="3:8" s="18" customFormat="1">
      <c r="C2553" s="74"/>
      <c r="H2553" s="105"/>
    </row>
    <row r="2554" spans="3:8" s="18" customFormat="1">
      <c r="C2554" s="74"/>
      <c r="H2554" s="105"/>
    </row>
    <row r="2555" spans="3:8" s="18" customFormat="1">
      <c r="C2555" s="74"/>
      <c r="H2555" s="105"/>
    </row>
    <row r="2556" spans="3:8" s="18" customFormat="1">
      <c r="C2556" s="74"/>
      <c r="H2556" s="105"/>
    </row>
    <row r="2557" spans="3:8" s="18" customFormat="1">
      <c r="C2557" s="74"/>
      <c r="H2557" s="105"/>
    </row>
    <row r="2558" spans="3:8" s="18" customFormat="1">
      <c r="C2558" s="74"/>
      <c r="H2558" s="105"/>
    </row>
    <row r="2559" spans="3:8" s="18" customFormat="1">
      <c r="C2559" s="74"/>
      <c r="H2559" s="105"/>
    </row>
    <row r="2560" spans="3:8" s="18" customFormat="1">
      <c r="C2560" s="74"/>
      <c r="H2560" s="105"/>
    </row>
    <row r="2561" spans="3:8" s="18" customFormat="1">
      <c r="C2561" s="74"/>
      <c r="H2561" s="105"/>
    </row>
    <row r="2562" spans="3:8" s="18" customFormat="1">
      <c r="C2562" s="74"/>
      <c r="H2562" s="105"/>
    </row>
    <row r="2563" spans="3:8" s="18" customFormat="1">
      <c r="C2563" s="74"/>
      <c r="H2563" s="105"/>
    </row>
    <row r="2564" spans="3:8" s="18" customFormat="1">
      <c r="C2564" s="74"/>
      <c r="H2564" s="105"/>
    </row>
    <row r="2565" spans="3:8" s="18" customFormat="1">
      <c r="C2565" s="74"/>
      <c r="H2565" s="105"/>
    </row>
    <row r="2566" spans="3:8" s="18" customFormat="1">
      <c r="C2566" s="74"/>
      <c r="H2566" s="105"/>
    </row>
    <row r="2567" spans="3:8" s="18" customFormat="1">
      <c r="C2567" s="74"/>
      <c r="H2567" s="105"/>
    </row>
    <row r="2568" spans="3:8" s="18" customFormat="1">
      <c r="C2568" s="74"/>
      <c r="H2568" s="105"/>
    </row>
    <row r="2569" spans="3:8" s="18" customFormat="1">
      <c r="C2569" s="74"/>
      <c r="H2569" s="105"/>
    </row>
    <row r="2570" spans="3:8" s="18" customFormat="1">
      <c r="C2570" s="74"/>
      <c r="H2570" s="105"/>
    </row>
    <row r="2571" spans="3:8" s="18" customFormat="1">
      <c r="C2571" s="74"/>
      <c r="H2571" s="105"/>
    </row>
    <row r="2572" spans="3:8" s="18" customFormat="1">
      <c r="C2572" s="74"/>
      <c r="H2572" s="105"/>
    </row>
    <row r="2573" spans="3:8" s="18" customFormat="1">
      <c r="C2573" s="74"/>
      <c r="H2573" s="105"/>
    </row>
    <row r="2574" spans="3:8" s="18" customFormat="1">
      <c r="C2574" s="74"/>
      <c r="H2574" s="105"/>
    </row>
    <row r="2575" spans="3:8" s="18" customFormat="1">
      <c r="C2575" s="74"/>
      <c r="H2575" s="105"/>
    </row>
    <row r="2576" spans="3:8" s="18" customFormat="1">
      <c r="C2576" s="74"/>
      <c r="H2576" s="105"/>
    </row>
    <row r="2577" spans="3:8" s="18" customFormat="1">
      <c r="C2577" s="74"/>
      <c r="H2577" s="105"/>
    </row>
    <row r="2578" spans="3:8" s="18" customFormat="1">
      <c r="C2578" s="74"/>
      <c r="H2578" s="105"/>
    </row>
    <row r="2579" spans="3:8" s="18" customFormat="1">
      <c r="C2579" s="74"/>
      <c r="H2579" s="105"/>
    </row>
    <row r="2580" spans="3:8" s="18" customFormat="1">
      <c r="C2580" s="74"/>
      <c r="H2580" s="105"/>
    </row>
    <row r="2581" spans="3:8" s="18" customFormat="1">
      <c r="C2581" s="74"/>
      <c r="H2581" s="105"/>
    </row>
    <row r="2582" spans="3:8" s="18" customFormat="1">
      <c r="C2582" s="74"/>
      <c r="H2582" s="105"/>
    </row>
    <row r="2583" spans="3:8" s="18" customFormat="1">
      <c r="C2583" s="74"/>
      <c r="H2583" s="105"/>
    </row>
    <row r="2584" spans="3:8" s="18" customFormat="1">
      <c r="C2584" s="74"/>
      <c r="H2584" s="105"/>
    </row>
    <row r="2585" spans="3:8" s="18" customFormat="1">
      <c r="C2585" s="74"/>
      <c r="H2585" s="105"/>
    </row>
    <row r="2586" spans="3:8" s="18" customFormat="1">
      <c r="C2586" s="74"/>
      <c r="H2586" s="105"/>
    </row>
    <row r="2587" spans="3:8" s="18" customFormat="1">
      <c r="C2587" s="74"/>
      <c r="H2587" s="105"/>
    </row>
    <row r="2588" spans="3:8" s="18" customFormat="1">
      <c r="C2588" s="74"/>
      <c r="H2588" s="105"/>
    </row>
    <row r="2589" spans="3:8" s="18" customFormat="1">
      <c r="C2589" s="74"/>
      <c r="H2589" s="105"/>
    </row>
    <row r="2590" spans="3:8" s="18" customFormat="1">
      <c r="C2590" s="74"/>
      <c r="H2590" s="105"/>
    </row>
    <row r="2591" spans="3:8" s="18" customFormat="1">
      <c r="C2591" s="74"/>
      <c r="H2591" s="105"/>
    </row>
    <row r="2592" spans="3:8" s="18" customFormat="1">
      <c r="C2592" s="74"/>
      <c r="H2592" s="105"/>
    </row>
    <row r="2593" spans="3:8" s="18" customFormat="1">
      <c r="C2593" s="74"/>
      <c r="H2593" s="105"/>
    </row>
    <row r="2594" spans="3:8" s="18" customFormat="1">
      <c r="C2594" s="74"/>
      <c r="H2594" s="105"/>
    </row>
    <row r="2595" spans="3:8" s="18" customFormat="1">
      <c r="C2595" s="74"/>
      <c r="H2595" s="105"/>
    </row>
    <row r="2596" spans="3:8" s="18" customFormat="1">
      <c r="C2596" s="74"/>
      <c r="H2596" s="105"/>
    </row>
    <row r="2597" spans="3:8" s="18" customFormat="1">
      <c r="C2597" s="74"/>
      <c r="H2597" s="105"/>
    </row>
    <row r="2598" spans="3:8" s="18" customFormat="1">
      <c r="C2598" s="74"/>
      <c r="H2598" s="105"/>
    </row>
    <row r="2599" spans="3:8" s="18" customFormat="1">
      <c r="C2599" s="74"/>
      <c r="H2599" s="105"/>
    </row>
    <row r="2600" spans="3:8" s="18" customFormat="1">
      <c r="C2600" s="74"/>
      <c r="H2600" s="105"/>
    </row>
    <row r="2601" spans="3:8" s="18" customFormat="1">
      <c r="C2601" s="74"/>
      <c r="H2601" s="105"/>
    </row>
    <row r="2602" spans="3:8" s="18" customFormat="1">
      <c r="C2602" s="74"/>
      <c r="H2602" s="105"/>
    </row>
    <row r="2603" spans="3:8" s="18" customFormat="1">
      <c r="C2603" s="74"/>
      <c r="H2603" s="105"/>
    </row>
    <row r="2604" spans="3:8" s="18" customFormat="1">
      <c r="C2604" s="74"/>
      <c r="H2604" s="105"/>
    </row>
    <row r="2605" spans="3:8" s="18" customFormat="1">
      <c r="C2605" s="74"/>
      <c r="H2605" s="105"/>
    </row>
    <row r="2606" spans="3:8" s="18" customFormat="1">
      <c r="C2606" s="74"/>
      <c r="H2606" s="105"/>
    </row>
    <row r="2607" spans="3:8" s="18" customFormat="1">
      <c r="C2607" s="74"/>
      <c r="H2607" s="105"/>
    </row>
    <row r="2608" spans="3:8" s="18" customFormat="1">
      <c r="C2608" s="74"/>
      <c r="H2608" s="105"/>
    </row>
    <row r="2609" spans="3:8" s="18" customFormat="1">
      <c r="C2609" s="74"/>
      <c r="H2609" s="105"/>
    </row>
    <row r="2610" spans="3:8" s="18" customFormat="1">
      <c r="C2610" s="74"/>
      <c r="H2610" s="105"/>
    </row>
    <row r="2611" spans="3:8" s="18" customFormat="1">
      <c r="C2611" s="74"/>
      <c r="H2611" s="105"/>
    </row>
    <row r="2612" spans="3:8" s="18" customFormat="1">
      <c r="C2612" s="74"/>
      <c r="H2612" s="105"/>
    </row>
    <row r="2613" spans="3:8" s="18" customFormat="1">
      <c r="C2613" s="74"/>
      <c r="H2613" s="105"/>
    </row>
    <row r="2614" spans="3:8" s="18" customFormat="1">
      <c r="C2614" s="74"/>
      <c r="H2614" s="105"/>
    </row>
    <row r="2615" spans="3:8" s="18" customFormat="1">
      <c r="C2615" s="74"/>
      <c r="H2615" s="105"/>
    </row>
    <row r="2616" spans="3:8" s="18" customFormat="1">
      <c r="C2616" s="74"/>
      <c r="H2616" s="105"/>
    </row>
    <row r="2617" spans="3:8" s="18" customFormat="1">
      <c r="C2617" s="74"/>
      <c r="H2617" s="105"/>
    </row>
    <row r="2618" spans="3:8" s="18" customFormat="1">
      <c r="C2618" s="74"/>
      <c r="H2618" s="105"/>
    </row>
    <row r="2619" spans="3:8" s="18" customFormat="1">
      <c r="C2619" s="74"/>
      <c r="H2619" s="105"/>
    </row>
    <row r="2620" spans="3:8" s="18" customFormat="1">
      <c r="C2620" s="74"/>
      <c r="H2620" s="105"/>
    </row>
    <row r="2621" spans="3:8" s="18" customFormat="1">
      <c r="C2621" s="74"/>
      <c r="H2621" s="105"/>
    </row>
    <row r="2622" spans="3:8" s="18" customFormat="1">
      <c r="C2622" s="74"/>
      <c r="H2622" s="105"/>
    </row>
    <row r="2623" spans="3:8" s="18" customFormat="1">
      <c r="C2623" s="74"/>
      <c r="H2623" s="105"/>
    </row>
    <row r="2624" spans="3:8" s="18" customFormat="1">
      <c r="C2624" s="74"/>
      <c r="H2624" s="105"/>
    </row>
    <row r="2625" spans="3:8" s="18" customFormat="1">
      <c r="C2625" s="74"/>
      <c r="H2625" s="105"/>
    </row>
    <row r="2626" spans="3:8" s="18" customFormat="1">
      <c r="C2626" s="74"/>
      <c r="H2626" s="105"/>
    </row>
    <row r="2627" spans="3:8" s="18" customFormat="1">
      <c r="C2627" s="74"/>
      <c r="H2627" s="105"/>
    </row>
    <row r="2628" spans="3:8" s="18" customFormat="1">
      <c r="C2628" s="74"/>
      <c r="H2628" s="105"/>
    </row>
    <row r="2629" spans="3:8" s="18" customFormat="1">
      <c r="C2629" s="74"/>
      <c r="H2629" s="105"/>
    </row>
    <row r="2630" spans="3:8" s="18" customFormat="1">
      <c r="C2630" s="74"/>
      <c r="H2630" s="105"/>
    </row>
    <row r="2631" spans="3:8" s="18" customFormat="1">
      <c r="C2631" s="74"/>
      <c r="H2631" s="105"/>
    </row>
    <row r="2632" spans="3:8" s="18" customFormat="1">
      <c r="C2632" s="74"/>
      <c r="H2632" s="105"/>
    </row>
    <row r="2633" spans="3:8" s="18" customFormat="1">
      <c r="C2633" s="74"/>
      <c r="H2633" s="105"/>
    </row>
    <row r="2634" spans="3:8" s="18" customFormat="1">
      <c r="C2634" s="74"/>
      <c r="H2634" s="105"/>
    </row>
    <row r="2635" spans="3:8" s="18" customFormat="1">
      <c r="C2635" s="74"/>
      <c r="H2635" s="105"/>
    </row>
    <row r="2636" spans="3:8" s="18" customFormat="1">
      <c r="C2636" s="74"/>
      <c r="H2636" s="105"/>
    </row>
    <row r="2637" spans="3:8" s="18" customFormat="1">
      <c r="C2637" s="74"/>
      <c r="H2637" s="105"/>
    </row>
    <row r="2638" spans="3:8" s="18" customFormat="1">
      <c r="C2638" s="74"/>
      <c r="H2638" s="105"/>
    </row>
    <row r="2639" spans="3:8" s="18" customFormat="1">
      <c r="C2639" s="74"/>
      <c r="H2639" s="105"/>
    </row>
    <row r="2640" spans="3:8" s="18" customFormat="1">
      <c r="C2640" s="74"/>
      <c r="H2640" s="105"/>
    </row>
    <row r="2641" spans="3:8" s="18" customFormat="1">
      <c r="C2641" s="74"/>
      <c r="H2641" s="105"/>
    </row>
    <row r="2642" spans="3:8" s="18" customFormat="1">
      <c r="C2642" s="74"/>
      <c r="H2642" s="105"/>
    </row>
    <row r="2643" spans="3:8" s="18" customFormat="1">
      <c r="C2643" s="74"/>
      <c r="H2643" s="105"/>
    </row>
    <row r="2644" spans="3:8" s="18" customFormat="1">
      <c r="C2644" s="74"/>
      <c r="H2644" s="105"/>
    </row>
    <row r="2645" spans="3:8" s="18" customFormat="1">
      <c r="C2645" s="74"/>
      <c r="H2645" s="105"/>
    </row>
    <row r="2646" spans="3:8" s="18" customFormat="1">
      <c r="C2646" s="74"/>
      <c r="H2646" s="105"/>
    </row>
    <row r="2647" spans="3:8" s="18" customFormat="1">
      <c r="C2647" s="74"/>
      <c r="H2647" s="105"/>
    </row>
    <row r="2648" spans="3:8" s="18" customFormat="1">
      <c r="C2648" s="74"/>
      <c r="H2648" s="105"/>
    </row>
    <row r="2649" spans="3:8" s="18" customFormat="1">
      <c r="C2649" s="74"/>
      <c r="H2649" s="105"/>
    </row>
    <row r="2650" spans="3:8" s="18" customFormat="1">
      <c r="C2650" s="74"/>
      <c r="H2650" s="105"/>
    </row>
    <row r="2651" spans="3:8" s="18" customFormat="1">
      <c r="C2651" s="74"/>
      <c r="H2651" s="105"/>
    </row>
    <row r="2652" spans="3:8" s="18" customFormat="1">
      <c r="C2652" s="74"/>
      <c r="H2652" s="105"/>
    </row>
    <row r="2653" spans="3:8" s="18" customFormat="1">
      <c r="C2653" s="74"/>
      <c r="H2653" s="105"/>
    </row>
    <row r="2654" spans="3:8" s="18" customFormat="1">
      <c r="C2654" s="74"/>
      <c r="H2654" s="105"/>
    </row>
    <row r="2655" spans="3:8" s="18" customFormat="1">
      <c r="C2655" s="74"/>
      <c r="H2655" s="105"/>
    </row>
    <row r="2656" spans="3:8" s="18" customFormat="1">
      <c r="C2656" s="74"/>
      <c r="H2656" s="105"/>
    </row>
    <row r="2657" spans="3:8" s="18" customFormat="1">
      <c r="C2657" s="74"/>
      <c r="H2657" s="105"/>
    </row>
    <row r="2658" spans="3:8" s="18" customFormat="1">
      <c r="C2658" s="74"/>
      <c r="H2658" s="105"/>
    </row>
    <row r="2659" spans="3:8" s="18" customFormat="1">
      <c r="C2659" s="74"/>
      <c r="H2659" s="105"/>
    </row>
    <row r="2660" spans="3:8" s="18" customFormat="1">
      <c r="C2660" s="74"/>
      <c r="H2660" s="105"/>
    </row>
    <row r="2661" spans="3:8" s="18" customFormat="1">
      <c r="C2661" s="74"/>
      <c r="H2661" s="105"/>
    </row>
    <row r="2662" spans="3:8" s="18" customFormat="1">
      <c r="C2662" s="74"/>
      <c r="H2662" s="105"/>
    </row>
    <row r="2663" spans="3:8" s="18" customFormat="1">
      <c r="C2663" s="74"/>
      <c r="H2663" s="105"/>
    </row>
    <row r="2664" spans="3:8" s="18" customFormat="1">
      <c r="C2664" s="74"/>
      <c r="H2664" s="105"/>
    </row>
    <row r="2665" spans="3:8" s="18" customFormat="1">
      <c r="C2665" s="74"/>
      <c r="H2665" s="105"/>
    </row>
    <row r="2666" spans="3:8" s="18" customFormat="1">
      <c r="C2666" s="74"/>
      <c r="H2666" s="105"/>
    </row>
    <row r="2667" spans="3:8" s="18" customFormat="1">
      <c r="C2667" s="74"/>
      <c r="H2667" s="105"/>
    </row>
    <row r="2668" spans="3:8" s="18" customFormat="1">
      <c r="C2668" s="74"/>
      <c r="H2668" s="105"/>
    </row>
    <row r="2669" spans="3:8" s="18" customFormat="1">
      <c r="C2669" s="74"/>
      <c r="H2669" s="105"/>
    </row>
    <row r="2670" spans="3:8" s="18" customFormat="1">
      <c r="C2670" s="74"/>
      <c r="H2670" s="105"/>
    </row>
    <row r="2671" spans="3:8" s="18" customFormat="1">
      <c r="C2671" s="74"/>
      <c r="H2671" s="105"/>
    </row>
    <row r="2672" spans="3:8" s="18" customFormat="1">
      <c r="C2672" s="74"/>
      <c r="H2672" s="105"/>
    </row>
    <row r="2673" spans="3:8" s="18" customFormat="1">
      <c r="C2673" s="74"/>
      <c r="H2673" s="105"/>
    </row>
    <row r="2674" spans="3:8" s="18" customFormat="1">
      <c r="C2674" s="74"/>
      <c r="H2674" s="105"/>
    </row>
    <row r="2675" spans="3:8" s="18" customFormat="1">
      <c r="C2675" s="74"/>
      <c r="H2675" s="105"/>
    </row>
    <row r="2676" spans="3:8" s="18" customFormat="1">
      <c r="C2676" s="74"/>
      <c r="H2676" s="105"/>
    </row>
    <row r="2677" spans="3:8" s="18" customFormat="1">
      <c r="C2677" s="74"/>
      <c r="H2677" s="105"/>
    </row>
    <row r="2678" spans="3:8" s="18" customFormat="1">
      <c r="C2678" s="74"/>
      <c r="H2678" s="105"/>
    </row>
    <row r="2679" spans="3:8" s="18" customFormat="1">
      <c r="C2679" s="74"/>
      <c r="H2679" s="105"/>
    </row>
    <row r="2680" spans="3:8" s="18" customFormat="1">
      <c r="C2680" s="74"/>
      <c r="H2680" s="105"/>
    </row>
    <row r="2681" spans="3:8" s="18" customFormat="1">
      <c r="C2681" s="74"/>
      <c r="H2681" s="105"/>
    </row>
    <row r="2682" spans="3:8" s="18" customFormat="1">
      <c r="C2682" s="74"/>
      <c r="H2682" s="105"/>
    </row>
    <row r="2683" spans="3:8" s="18" customFormat="1">
      <c r="C2683" s="74"/>
      <c r="H2683" s="105"/>
    </row>
    <row r="2684" spans="3:8" s="18" customFormat="1">
      <c r="C2684" s="74"/>
      <c r="H2684" s="105"/>
    </row>
    <row r="2685" spans="3:8" s="18" customFormat="1">
      <c r="C2685" s="74"/>
      <c r="H2685" s="105"/>
    </row>
    <row r="2686" spans="3:8" s="18" customFormat="1">
      <c r="C2686" s="74"/>
      <c r="H2686" s="105"/>
    </row>
    <row r="2687" spans="3:8" s="18" customFormat="1">
      <c r="C2687" s="74"/>
      <c r="H2687" s="105"/>
    </row>
    <row r="2688" spans="3:8" s="18" customFormat="1">
      <c r="C2688" s="74"/>
      <c r="H2688" s="105"/>
    </row>
    <row r="2689" spans="3:8" s="18" customFormat="1">
      <c r="C2689" s="74"/>
      <c r="H2689" s="105"/>
    </row>
    <row r="2690" spans="3:8" s="18" customFormat="1">
      <c r="C2690" s="74"/>
      <c r="H2690" s="105"/>
    </row>
    <row r="2691" spans="3:8" s="18" customFormat="1">
      <c r="C2691" s="74"/>
      <c r="H2691" s="105"/>
    </row>
    <row r="2692" spans="3:8" s="18" customFormat="1">
      <c r="C2692" s="74"/>
      <c r="H2692" s="105"/>
    </row>
    <row r="2693" spans="3:8" s="18" customFormat="1">
      <c r="C2693" s="74"/>
      <c r="H2693" s="105"/>
    </row>
    <row r="2694" spans="3:8" s="18" customFormat="1">
      <c r="C2694" s="74"/>
      <c r="H2694" s="105"/>
    </row>
    <row r="2695" spans="3:8" s="18" customFormat="1">
      <c r="C2695" s="74"/>
      <c r="H2695" s="105"/>
    </row>
    <row r="2696" spans="3:8" s="18" customFormat="1">
      <c r="C2696" s="74"/>
      <c r="H2696" s="105"/>
    </row>
    <row r="2697" spans="3:8" s="18" customFormat="1">
      <c r="C2697" s="74"/>
      <c r="H2697" s="105"/>
    </row>
    <row r="2698" spans="3:8" s="18" customFormat="1">
      <c r="C2698" s="74"/>
      <c r="H2698" s="105"/>
    </row>
    <row r="2699" spans="3:8" s="18" customFormat="1">
      <c r="C2699" s="74"/>
      <c r="H2699" s="105"/>
    </row>
    <row r="2700" spans="3:8" s="18" customFormat="1">
      <c r="C2700" s="74"/>
      <c r="H2700" s="105"/>
    </row>
    <row r="2701" spans="3:8" s="18" customFormat="1">
      <c r="C2701" s="74"/>
      <c r="H2701" s="105"/>
    </row>
    <row r="2702" spans="3:8" s="18" customFormat="1">
      <c r="C2702" s="74"/>
      <c r="H2702" s="105"/>
    </row>
    <row r="2703" spans="3:8" s="18" customFormat="1">
      <c r="C2703" s="74"/>
      <c r="H2703" s="105"/>
    </row>
    <row r="2704" spans="3:8" s="18" customFormat="1">
      <c r="C2704" s="74"/>
      <c r="H2704" s="105"/>
    </row>
    <row r="2705" spans="3:8" s="18" customFormat="1">
      <c r="C2705" s="74"/>
      <c r="H2705" s="105"/>
    </row>
    <row r="2706" spans="3:8" s="18" customFormat="1">
      <c r="C2706" s="74"/>
      <c r="H2706" s="105"/>
    </row>
    <row r="2707" spans="3:8" s="18" customFormat="1">
      <c r="C2707" s="74"/>
      <c r="H2707" s="105"/>
    </row>
    <row r="2708" spans="3:8" s="18" customFormat="1">
      <c r="C2708" s="74"/>
      <c r="H2708" s="105"/>
    </row>
    <row r="2709" spans="3:8" s="18" customFormat="1">
      <c r="C2709" s="74"/>
      <c r="H2709" s="105"/>
    </row>
    <row r="2710" spans="3:8" s="18" customFormat="1">
      <c r="C2710" s="74"/>
      <c r="H2710" s="105"/>
    </row>
    <row r="2711" spans="3:8" s="18" customFormat="1">
      <c r="C2711" s="74"/>
      <c r="H2711" s="105"/>
    </row>
    <row r="2712" spans="3:8" s="18" customFormat="1">
      <c r="C2712" s="74"/>
      <c r="H2712" s="105"/>
    </row>
    <row r="2713" spans="3:8" s="18" customFormat="1">
      <c r="C2713" s="74"/>
      <c r="H2713" s="105"/>
    </row>
    <row r="2714" spans="3:8" s="18" customFormat="1">
      <c r="C2714" s="74"/>
      <c r="H2714" s="105"/>
    </row>
    <row r="2715" spans="3:8" s="18" customFormat="1">
      <c r="C2715" s="74"/>
      <c r="H2715" s="105"/>
    </row>
    <row r="2716" spans="3:8" s="18" customFormat="1">
      <c r="C2716" s="74"/>
      <c r="H2716" s="105"/>
    </row>
    <row r="2717" spans="3:8" s="18" customFormat="1">
      <c r="C2717" s="74"/>
      <c r="H2717" s="105"/>
    </row>
    <row r="2718" spans="3:8" s="18" customFormat="1">
      <c r="C2718" s="74"/>
      <c r="H2718" s="105"/>
    </row>
    <row r="2719" spans="3:8" s="18" customFormat="1">
      <c r="C2719" s="74"/>
      <c r="H2719" s="105"/>
    </row>
    <row r="2720" spans="3:8" s="18" customFormat="1">
      <c r="C2720" s="74"/>
      <c r="H2720" s="105"/>
    </row>
    <row r="2721" spans="3:8" s="18" customFormat="1">
      <c r="C2721" s="74"/>
      <c r="H2721" s="105"/>
    </row>
    <row r="2722" spans="3:8" s="18" customFormat="1">
      <c r="C2722" s="74"/>
      <c r="H2722" s="105"/>
    </row>
    <row r="2723" spans="3:8" s="18" customFormat="1">
      <c r="C2723" s="74"/>
      <c r="H2723" s="105"/>
    </row>
    <row r="2724" spans="3:8" s="18" customFormat="1">
      <c r="C2724" s="74"/>
      <c r="H2724" s="105"/>
    </row>
    <row r="2725" spans="3:8" s="18" customFormat="1">
      <c r="C2725" s="74"/>
      <c r="H2725" s="105"/>
    </row>
    <row r="2726" spans="3:8" s="18" customFormat="1">
      <c r="C2726" s="74"/>
      <c r="H2726" s="105"/>
    </row>
    <row r="2727" spans="3:8" s="18" customFormat="1">
      <c r="C2727" s="74"/>
      <c r="H2727" s="105"/>
    </row>
    <row r="2728" spans="3:8" s="18" customFormat="1">
      <c r="C2728" s="74"/>
      <c r="H2728" s="105"/>
    </row>
    <row r="2729" spans="3:8" s="18" customFormat="1">
      <c r="C2729" s="74"/>
      <c r="H2729" s="105"/>
    </row>
    <row r="2730" spans="3:8" s="18" customFormat="1">
      <c r="C2730" s="74"/>
      <c r="H2730" s="105"/>
    </row>
    <row r="2731" spans="3:8" s="18" customFormat="1">
      <c r="C2731" s="74"/>
      <c r="H2731" s="105"/>
    </row>
    <row r="2732" spans="3:8" s="18" customFormat="1">
      <c r="C2732" s="74"/>
      <c r="H2732" s="105"/>
    </row>
    <row r="2733" spans="3:8" s="18" customFormat="1">
      <c r="C2733" s="74"/>
      <c r="H2733" s="105"/>
    </row>
    <row r="2734" spans="3:8" s="18" customFormat="1">
      <c r="C2734" s="74"/>
      <c r="H2734" s="105"/>
    </row>
    <row r="2735" spans="3:8" s="18" customFormat="1">
      <c r="C2735" s="74"/>
      <c r="H2735" s="105"/>
    </row>
    <row r="2736" spans="3:8" s="18" customFormat="1">
      <c r="C2736" s="74"/>
      <c r="H2736" s="105"/>
    </row>
    <row r="2737" spans="3:8" s="18" customFormat="1">
      <c r="C2737" s="74"/>
      <c r="H2737" s="105"/>
    </row>
    <row r="2738" spans="3:8" s="18" customFormat="1">
      <c r="C2738" s="74"/>
      <c r="H2738" s="105"/>
    </row>
    <row r="2739" spans="3:8" s="18" customFormat="1">
      <c r="C2739" s="74"/>
      <c r="H2739" s="105"/>
    </row>
    <row r="2740" spans="3:8" s="18" customFormat="1">
      <c r="C2740" s="74"/>
      <c r="H2740" s="105"/>
    </row>
    <row r="2741" spans="3:8" s="18" customFormat="1">
      <c r="C2741" s="74"/>
      <c r="H2741" s="105"/>
    </row>
    <row r="2742" spans="3:8" s="18" customFormat="1">
      <c r="C2742" s="74"/>
      <c r="H2742" s="105"/>
    </row>
    <row r="2743" spans="3:8" s="18" customFormat="1">
      <c r="C2743" s="74"/>
      <c r="H2743" s="105"/>
    </row>
    <row r="2744" spans="3:8" s="18" customFormat="1">
      <c r="C2744" s="74"/>
      <c r="H2744" s="105"/>
    </row>
    <row r="2745" spans="3:8" s="18" customFormat="1">
      <c r="C2745" s="74"/>
      <c r="H2745" s="105"/>
    </row>
    <row r="2746" spans="3:8" s="18" customFormat="1">
      <c r="C2746" s="74"/>
      <c r="H2746" s="105"/>
    </row>
    <row r="2747" spans="3:8" s="18" customFormat="1">
      <c r="C2747" s="74"/>
      <c r="H2747" s="105"/>
    </row>
    <row r="2748" spans="3:8" s="18" customFormat="1">
      <c r="C2748" s="74"/>
      <c r="H2748" s="105"/>
    </row>
    <row r="2749" spans="3:8" s="18" customFormat="1">
      <c r="C2749" s="74"/>
      <c r="H2749" s="105"/>
    </row>
    <row r="2750" spans="3:8" s="18" customFormat="1">
      <c r="C2750" s="74"/>
      <c r="H2750" s="105"/>
    </row>
    <row r="2751" spans="3:8" s="18" customFormat="1">
      <c r="C2751" s="74"/>
      <c r="H2751" s="105"/>
    </row>
    <row r="2752" spans="3:8" s="18" customFormat="1">
      <c r="C2752" s="74"/>
      <c r="H2752" s="105"/>
    </row>
    <row r="2753" spans="3:8" s="18" customFormat="1">
      <c r="C2753" s="74"/>
      <c r="H2753" s="105"/>
    </row>
    <row r="2754" spans="3:8" s="18" customFormat="1">
      <c r="C2754" s="74"/>
      <c r="H2754" s="105"/>
    </row>
    <row r="2755" spans="3:8" s="18" customFormat="1">
      <c r="C2755" s="74"/>
      <c r="H2755" s="105"/>
    </row>
    <row r="2756" spans="3:8" s="18" customFormat="1">
      <c r="C2756" s="74"/>
      <c r="H2756" s="105"/>
    </row>
    <row r="2757" spans="3:8" s="18" customFormat="1">
      <c r="C2757" s="74"/>
      <c r="H2757" s="105"/>
    </row>
    <row r="2758" spans="3:8" s="18" customFormat="1">
      <c r="C2758" s="74"/>
      <c r="H2758" s="105"/>
    </row>
    <row r="2759" spans="3:8" s="18" customFormat="1">
      <c r="C2759" s="74"/>
      <c r="H2759" s="105"/>
    </row>
    <row r="2760" spans="3:8" s="18" customFormat="1">
      <c r="C2760" s="74"/>
      <c r="H2760" s="105"/>
    </row>
    <row r="2761" spans="3:8" s="18" customFormat="1">
      <c r="C2761" s="74"/>
      <c r="H2761" s="105"/>
    </row>
    <row r="2762" spans="3:8" s="18" customFormat="1">
      <c r="C2762" s="74"/>
      <c r="H2762" s="105"/>
    </row>
    <row r="2763" spans="3:8" s="18" customFormat="1">
      <c r="C2763" s="74"/>
      <c r="H2763" s="105"/>
    </row>
    <row r="2764" spans="3:8" s="18" customFormat="1">
      <c r="C2764" s="74"/>
      <c r="H2764" s="105"/>
    </row>
    <row r="2765" spans="3:8" s="18" customFormat="1">
      <c r="C2765" s="74"/>
      <c r="H2765" s="105"/>
    </row>
    <row r="2766" spans="3:8" s="18" customFormat="1">
      <c r="C2766" s="74"/>
      <c r="H2766" s="105"/>
    </row>
    <row r="2767" spans="3:8" s="18" customFormat="1">
      <c r="C2767" s="74"/>
      <c r="H2767" s="105"/>
    </row>
    <row r="2768" spans="3:8" s="18" customFormat="1">
      <c r="C2768" s="74"/>
      <c r="H2768" s="105"/>
    </row>
    <row r="2769" spans="3:8" s="18" customFormat="1">
      <c r="C2769" s="74"/>
      <c r="H2769" s="105"/>
    </row>
    <row r="2770" spans="3:8" s="18" customFormat="1">
      <c r="C2770" s="74"/>
      <c r="H2770" s="105"/>
    </row>
    <row r="2771" spans="3:8" s="18" customFormat="1">
      <c r="C2771" s="74"/>
      <c r="H2771" s="105"/>
    </row>
    <row r="2772" spans="3:8" s="18" customFormat="1">
      <c r="C2772" s="74"/>
      <c r="H2772" s="105"/>
    </row>
    <row r="2773" spans="3:8" s="18" customFormat="1">
      <c r="C2773" s="74"/>
      <c r="H2773" s="105"/>
    </row>
    <row r="2774" spans="3:8" s="18" customFormat="1">
      <c r="C2774" s="74"/>
      <c r="H2774" s="105"/>
    </row>
    <row r="2775" spans="3:8" s="18" customFormat="1">
      <c r="C2775" s="74"/>
      <c r="H2775" s="105"/>
    </row>
    <row r="2776" spans="3:8" s="18" customFormat="1">
      <c r="C2776" s="74"/>
      <c r="H2776" s="105"/>
    </row>
    <row r="2777" spans="3:8" s="18" customFormat="1">
      <c r="C2777" s="74"/>
      <c r="H2777" s="105"/>
    </row>
    <row r="2778" spans="3:8" s="18" customFormat="1">
      <c r="C2778" s="74"/>
      <c r="H2778" s="105"/>
    </row>
    <row r="2779" spans="3:8" s="18" customFormat="1">
      <c r="C2779" s="74"/>
      <c r="H2779" s="105"/>
    </row>
    <row r="2780" spans="3:8" s="18" customFormat="1">
      <c r="C2780" s="74"/>
      <c r="H2780" s="105"/>
    </row>
    <row r="2781" spans="3:8" s="18" customFormat="1">
      <c r="C2781" s="74"/>
      <c r="H2781" s="105"/>
    </row>
    <row r="2782" spans="3:8" s="18" customFormat="1">
      <c r="C2782" s="74"/>
      <c r="H2782" s="105"/>
    </row>
    <row r="2783" spans="3:8" s="18" customFormat="1">
      <c r="C2783" s="74"/>
      <c r="H2783" s="105"/>
    </row>
    <row r="2784" spans="3:8" s="18" customFormat="1">
      <c r="C2784" s="74"/>
      <c r="H2784" s="105"/>
    </row>
    <row r="2785" spans="3:8" s="18" customFormat="1">
      <c r="C2785" s="74"/>
      <c r="H2785" s="105"/>
    </row>
    <row r="2786" spans="3:8" s="18" customFormat="1">
      <c r="C2786" s="74"/>
      <c r="H2786" s="105"/>
    </row>
    <row r="2787" spans="3:8" s="18" customFormat="1">
      <c r="C2787" s="74"/>
      <c r="H2787" s="105"/>
    </row>
    <row r="2788" spans="3:8" s="18" customFormat="1">
      <c r="C2788" s="74"/>
      <c r="H2788" s="105"/>
    </row>
    <row r="2789" spans="3:8" s="18" customFormat="1">
      <c r="C2789" s="74"/>
      <c r="H2789" s="105"/>
    </row>
    <row r="2790" spans="3:8" s="18" customFormat="1">
      <c r="C2790" s="74"/>
      <c r="H2790" s="105"/>
    </row>
    <row r="2791" spans="3:8" s="18" customFormat="1">
      <c r="C2791" s="74"/>
      <c r="H2791" s="105"/>
    </row>
    <row r="2792" spans="3:8" s="18" customFormat="1">
      <c r="C2792" s="74"/>
      <c r="H2792" s="105"/>
    </row>
    <row r="2793" spans="3:8" s="18" customFormat="1">
      <c r="C2793" s="74"/>
      <c r="H2793" s="105"/>
    </row>
    <row r="2794" spans="3:8" s="18" customFormat="1">
      <c r="C2794" s="74"/>
      <c r="H2794" s="105"/>
    </row>
    <row r="2795" spans="3:8" s="18" customFormat="1">
      <c r="C2795" s="74"/>
      <c r="H2795" s="105"/>
    </row>
    <row r="2796" spans="3:8" s="18" customFormat="1">
      <c r="C2796" s="74"/>
      <c r="H2796" s="105"/>
    </row>
    <row r="2797" spans="3:8" s="18" customFormat="1">
      <c r="C2797" s="74"/>
      <c r="H2797" s="105"/>
    </row>
    <row r="2798" spans="3:8" s="18" customFormat="1">
      <c r="C2798" s="74"/>
      <c r="H2798" s="105"/>
    </row>
    <row r="2799" spans="3:8" s="18" customFormat="1">
      <c r="C2799" s="74"/>
      <c r="H2799" s="105"/>
    </row>
    <row r="2800" spans="3:8" s="18" customFormat="1">
      <c r="C2800" s="74"/>
      <c r="H2800" s="105"/>
    </row>
    <row r="2801" spans="3:8" s="18" customFormat="1">
      <c r="C2801" s="74"/>
      <c r="H2801" s="105"/>
    </row>
    <row r="2802" spans="3:8" s="18" customFormat="1">
      <c r="C2802" s="74"/>
      <c r="H2802" s="105"/>
    </row>
    <row r="2803" spans="3:8" s="18" customFormat="1">
      <c r="C2803" s="74"/>
      <c r="H2803" s="105"/>
    </row>
    <row r="2804" spans="3:8" s="18" customFormat="1">
      <c r="C2804" s="74"/>
      <c r="H2804" s="105"/>
    </row>
    <row r="2805" spans="3:8" s="18" customFormat="1">
      <c r="C2805" s="74"/>
      <c r="H2805" s="105"/>
    </row>
    <row r="2806" spans="3:8" s="18" customFormat="1">
      <c r="C2806" s="74"/>
      <c r="H2806" s="105"/>
    </row>
    <row r="2807" spans="3:8" s="18" customFormat="1">
      <c r="C2807" s="74"/>
      <c r="H2807" s="105"/>
    </row>
    <row r="2808" spans="3:8" s="18" customFormat="1">
      <c r="C2808" s="74"/>
      <c r="H2808" s="105"/>
    </row>
    <row r="2809" spans="3:8" s="18" customFormat="1">
      <c r="C2809" s="74"/>
      <c r="H2809" s="105"/>
    </row>
    <row r="2810" spans="3:8" s="18" customFormat="1">
      <c r="C2810" s="74"/>
      <c r="H2810" s="105"/>
    </row>
    <row r="2811" spans="3:8" s="18" customFormat="1">
      <c r="C2811" s="74"/>
      <c r="H2811" s="105"/>
    </row>
    <row r="2812" spans="3:8" s="18" customFormat="1">
      <c r="C2812" s="74"/>
      <c r="H2812" s="105"/>
    </row>
    <row r="2813" spans="3:8" s="18" customFormat="1">
      <c r="C2813" s="74"/>
      <c r="H2813" s="105"/>
    </row>
    <row r="2814" spans="3:8" s="18" customFormat="1">
      <c r="C2814" s="74"/>
      <c r="H2814" s="105"/>
    </row>
    <row r="2815" spans="3:8" s="18" customFormat="1">
      <c r="C2815" s="74"/>
      <c r="H2815" s="105"/>
    </row>
    <row r="2816" spans="3:8" s="18" customFormat="1">
      <c r="C2816" s="74"/>
      <c r="H2816" s="105"/>
    </row>
    <row r="2817" spans="3:8" s="18" customFormat="1">
      <c r="C2817" s="74"/>
      <c r="H2817" s="105"/>
    </row>
    <row r="2818" spans="3:8" s="18" customFormat="1">
      <c r="C2818" s="74"/>
      <c r="H2818" s="105"/>
    </row>
    <row r="2819" spans="3:8" s="18" customFormat="1">
      <c r="C2819" s="74"/>
      <c r="H2819" s="105"/>
    </row>
    <row r="2820" spans="3:8" s="18" customFormat="1">
      <c r="C2820" s="74"/>
      <c r="H2820" s="105"/>
    </row>
    <row r="2821" spans="3:8" s="18" customFormat="1">
      <c r="C2821" s="74"/>
      <c r="H2821" s="105"/>
    </row>
    <row r="2822" spans="3:8" s="18" customFormat="1">
      <c r="C2822" s="74"/>
      <c r="H2822" s="105"/>
    </row>
    <row r="2823" spans="3:8" s="18" customFormat="1">
      <c r="C2823" s="74"/>
      <c r="H2823" s="105"/>
    </row>
    <row r="2824" spans="3:8" s="18" customFormat="1">
      <c r="C2824" s="74"/>
      <c r="H2824" s="105"/>
    </row>
    <row r="2825" spans="3:8" s="18" customFormat="1">
      <c r="C2825" s="74"/>
      <c r="H2825" s="105"/>
    </row>
    <row r="2826" spans="3:8" s="18" customFormat="1">
      <c r="C2826" s="74"/>
      <c r="H2826" s="105"/>
    </row>
    <row r="2827" spans="3:8" s="18" customFormat="1">
      <c r="C2827" s="74"/>
      <c r="H2827" s="105"/>
    </row>
    <row r="2828" spans="3:8" s="18" customFormat="1">
      <c r="C2828" s="74"/>
      <c r="H2828" s="105"/>
    </row>
    <row r="2829" spans="3:8" s="18" customFormat="1">
      <c r="C2829" s="74"/>
      <c r="H2829" s="105"/>
    </row>
    <row r="2830" spans="3:8" s="18" customFormat="1">
      <c r="C2830" s="74"/>
      <c r="H2830" s="105"/>
    </row>
    <row r="2831" spans="3:8" s="18" customFormat="1">
      <c r="C2831" s="74"/>
      <c r="H2831" s="105"/>
    </row>
    <row r="2832" spans="3:8" s="18" customFormat="1">
      <c r="C2832" s="74"/>
      <c r="H2832" s="105"/>
    </row>
    <row r="2833" spans="3:8" s="18" customFormat="1">
      <c r="C2833" s="74"/>
      <c r="H2833" s="105"/>
    </row>
    <row r="2834" spans="3:8" s="18" customFormat="1">
      <c r="C2834" s="74"/>
      <c r="H2834" s="105"/>
    </row>
    <row r="2835" spans="3:8" s="18" customFormat="1">
      <c r="C2835" s="74"/>
      <c r="H2835" s="105"/>
    </row>
    <row r="2836" spans="3:8" s="18" customFormat="1">
      <c r="C2836" s="74"/>
      <c r="H2836" s="105"/>
    </row>
    <row r="2837" spans="3:8" s="18" customFormat="1">
      <c r="C2837" s="74"/>
      <c r="H2837" s="105"/>
    </row>
    <row r="2838" spans="3:8" s="18" customFormat="1">
      <c r="C2838" s="74"/>
      <c r="H2838" s="105"/>
    </row>
    <row r="2839" spans="3:8" s="18" customFormat="1">
      <c r="C2839" s="74"/>
      <c r="H2839" s="105"/>
    </row>
    <row r="2840" spans="3:8" s="18" customFormat="1">
      <c r="C2840" s="74"/>
      <c r="H2840" s="105"/>
    </row>
    <row r="2841" spans="3:8" s="18" customFormat="1">
      <c r="C2841" s="74"/>
      <c r="H2841" s="105"/>
    </row>
    <row r="2842" spans="3:8" s="18" customFormat="1">
      <c r="C2842" s="74"/>
      <c r="H2842" s="105"/>
    </row>
    <row r="2843" spans="3:8" s="18" customFormat="1">
      <c r="C2843" s="74"/>
      <c r="H2843" s="105"/>
    </row>
    <row r="2844" spans="3:8" s="18" customFormat="1">
      <c r="C2844" s="74"/>
      <c r="H2844" s="105"/>
    </row>
    <row r="2845" spans="3:8" s="18" customFormat="1">
      <c r="C2845" s="74"/>
      <c r="H2845" s="105"/>
    </row>
    <row r="2846" spans="3:8" s="18" customFormat="1">
      <c r="C2846" s="74"/>
      <c r="H2846" s="105"/>
    </row>
    <row r="2847" spans="3:8" s="18" customFormat="1">
      <c r="C2847" s="74"/>
      <c r="H2847" s="105"/>
    </row>
    <row r="2848" spans="3:8" s="18" customFormat="1">
      <c r="C2848" s="74"/>
      <c r="H2848" s="105"/>
    </row>
    <row r="2849" spans="3:8" s="18" customFormat="1">
      <c r="C2849" s="74"/>
      <c r="H2849" s="105"/>
    </row>
    <row r="2850" spans="3:8" s="18" customFormat="1">
      <c r="C2850" s="74"/>
      <c r="H2850" s="105"/>
    </row>
    <row r="2851" spans="3:8" s="18" customFormat="1">
      <c r="C2851" s="74"/>
      <c r="H2851" s="105"/>
    </row>
    <row r="2852" spans="3:8" s="18" customFormat="1">
      <c r="C2852" s="74"/>
      <c r="H2852" s="105"/>
    </row>
    <row r="2853" spans="3:8" s="18" customFormat="1">
      <c r="C2853" s="74"/>
      <c r="H2853" s="105"/>
    </row>
    <row r="2854" spans="3:8" s="18" customFormat="1">
      <c r="C2854" s="74"/>
      <c r="H2854" s="105"/>
    </row>
    <row r="2855" spans="3:8" s="18" customFormat="1">
      <c r="C2855" s="74"/>
      <c r="H2855" s="105"/>
    </row>
    <row r="2856" spans="3:8" s="18" customFormat="1">
      <c r="C2856" s="74"/>
      <c r="H2856" s="105"/>
    </row>
    <row r="2857" spans="3:8" s="18" customFormat="1">
      <c r="C2857" s="74"/>
      <c r="H2857" s="105"/>
    </row>
    <row r="2858" spans="3:8" s="18" customFormat="1">
      <c r="C2858" s="74"/>
      <c r="H2858" s="105"/>
    </row>
    <row r="2859" spans="3:8" s="18" customFormat="1">
      <c r="C2859" s="74"/>
      <c r="H2859" s="105"/>
    </row>
    <row r="2860" spans="3:8" s="18" customFormat="1">
      <c r="C2860" s="74"/>
      <c r="H2860" s="105"/>
    </row>
    <row r="2861" spans="3:8" s="18" customFormat="1">
      <c r="C2861" s="74"/>
      <c r="H2861" s="105"/>
    </row>
    <row r="2862" spans="3:8" s="18" customFormat="1">
      <c r="C2862" s="74"/>
      <c r="H2862" s="105"/>
    </row>
    <row r="2863" spans="3:8" s="18" customFormat="1">
      <c r="C2863" s="74"/>
      <c r="H2863" s="105"/>
    </row>
    <row r="2864" spans="3:8" s="18" customFormat="1">
      <c r="C2864" s="74"/>
      <c r="H2864" s="105"/>
    </row>
    <row r="2865" spans="3:8" s="18" customFormat="1">
      <c r="C2865" s="74"/>
      <c r="H2865" s="105"/>
    </row>
    <row r="2866" spans="3:8" s="18" customFormat="1">
      <c r="C2866" s="74"/>
      <c r="H2866" s="105"/>
    </row>
    <row r="2867" spans="3:8" s="18" customFormat="1">
      <c r="C2867" s="74"/>
      <c r="H2867" s="105"/>
    </row>
    <row r="2868" spans="3:8" s="18" customFormat="1">
      <c r="C2868" s="74"/>
      <c r="H2868" s="105"/>
    </row>
    <row r="2869" spans="3:8" s="18" customFormat="1">
      <c r="C2869" s="74"/>
      <c r="H2869" s="105"/>
    </row>
    <row r="2870" spans="3:8" s="18" customFormat="1">
      <c r="C2870" s="74"/>
      <c r="H2870" s="105"/>
    </row>
    <row r="2871" spans="3:8" s="18" customFormat="1">
      <c r="C2871" s="74"/>
      <c r="H2871" s="105"/>
    </row>
    <row r="2872" spans="3:8" s="18" customFormat="1">
      <c r="C2872" s="74"/>
      <c r="H2872" s="105"/>
    </row>
    <row r="2873" spans="3:8" s="18" customFormat="1">
      <c r="C2873" s="74"/>
      <c r="H2873" s="105"/>
    </row>
    <row r="2874" spans="3:8" s="18" customFormat="1">
      <c r="C2874" s="74"/>
      <c r="H2874" s="105"/>
    </row>
    <row r="2875" spans="3:8" s="18" customFormat="1">
      <c r="C2875" s="74"/>
      <c r="H2875" s="105"/>
    </row>
    <row r="2876" spans="3:8" s="18" customFormat="1">
      <c r="C2876" s="74"/>
      <c r="H2876" s="105"/>
    </row>
    <row r="2877" spans="3:8" s="18" customFormat="1">
      <c r="C2877" s="74"/>
      <c r="H2877" s="105"/>
    </row>
    <row r="2878" spans="3:8" s="18" customFormat="1">
      <c r="C2878" s="74"/>
      <c r="H2878" s="105"/>
    </row>
    <row r="2879" spans="3:8" s="18" customFormat="1">
      <c r="C2879" s="74"/>
      <c r="H2879" s="105"/>
    </row>
    <row r="2880" spans="3:8" s="18" customFormat="1">
      <c r="C2880" s="74"/>
      <c r="H2880" s="105"/>
    </row>
    <row r="2881" spans="3:8" s="18" customFormat="1">
      <c r="C2881" s="74"/>
      <c r="H2881" s="105"/>
    </row>
    <row r="2882" spans="3:8" s="18" customFormat="1">
      <c r="C2882" s="74"/>
      <c r="H2882" s="105"/>
    </row>
    <row r="2883" spans="3:8" s="18" customFormat="1">
      <c r="C2883" s="74"/>
      <c r="H2883" s="105"/>
    </row>
    <row r="2884" spans="3:8" s="18" customFormat="1">
      <c r="C2884" s="74"/>
      <c r="H2884" s="105"/>
    </row>
    <row r="2885" spans="3:8" s="18" customFormat="1">
      <c r="C2885" s="74"/>
      <c r="H2885" s="105"/>
    </row>
    <row r="2886" spans="3:8" s="18" customFormat="1">
      <c r="C2886" s="74"/>
      <c r="H2886" s="105"/>
    </row>
    <row r="2887" spans="3:8" s="18" customFormat="1">
      <c r="C2887" s="74"/>
      <c r="H2887" s="105"/>
    </row>
    <row r="2888" spans="3:8" s="18" customFormat="1">
      <c r="C2888" s="74"/>
      <c r="H2888" s="105"/>
    </row>
    <row r="2889" spans="3:8" s="18" customFormat="1">
      <c r="C2889" s="74"/>
      <c r="H2889" s="105"/>
    </row>
    <row r="2890" spans="3:8" s="18" customFormat="1">
      <c r="C2890" s="74"/>
      <c r="H2890" s="105"/>
    </row>
    <row r="2891" spans="3:8" s="18" customFormat="1">
      <c r="C2891" s="74"/>
      <c r="H2891" s="105"/>
    </row>
    <row r="2892" spans="3:8" s="18" customFormat="1">
      <c r="C2892" s="74"/>
      <c r="H2892" s="105"/>
    </row>
    <row r="2893" spans="3:8" s="18" customFormat="1">
      <c r="C2893" s="74"/>
      <c r="H2893" s="105"/>
    </row>
    <row r="2894" spans="3:8" s="18" customFormat="1">
      <c r="C2894" s="74"/>
      <c r="H2894" s="105"/>
    </row>
    <row r="2895" spans="3:8" s="18" customFormat="1">
      <c r="C2895" s="74"/>
      <c r="H2895" s="105"/>
    </row>
    <row r="2896" spans="3:8" s="18" customFormat="1">
      <c r="C2896" s="74"/>
      <c r="H2896" s="105"/>
    </row>
    <row r="2897" spans="3:8" s="18" customFormat="1">
      <c r="C2897" s="74"/>
      <c r="H2897" s="105"/>
    </row>
    <row r="2898" spans="3:8" s="18" customFormat="1">
      <c r="C2898" s="74"/>
      <c r="H2898" s="105"/>
    </row>
    <row r="2899" spans="3:8" s="18" customFormat="1">
      <c r="C2899" s="74"/>
      <c r="H2899" s="105"/>
    </row>
    <row r="2900" spans="3:8" s="18" customFormat="1">
      <c r="C2900" s="74"/>
      <c r="H2900" s="105"/>
    </row>
    <row r="2901" spans="3:8" s="18" customFormat="1">
      <c r="C2901" s="74"/>
      <c r="H2901" s="105"/>
    </row>
    <row r="2902" spans="3:8" s="18" customFormat="1">
      <c r="C2902" s="74"/>
      <c r="H2902" s="105"/>
    </row>
    <row r="2903" spans="3:8" s="18" customFormat="1">
      <c r="C2903" s="74"/>
      <c r="H2903" s="105"/>
    </row>
    <row r="2904" spans="3:8" s="18" customFormat="1">
      <c r="C2904" s="74"/>
      <c r="H2904" s="105"/>
    </row>
    <row r="2905" spans="3:8" s="18" customFormat="1">
      <c r="C2905" s="74"/>
      <c r="H2905" s="105"/>
    </row>
    <row r="2906" spans="3:8" s="18" customFormat="1">
      <c r="C2906" s="74"/>
      <c r="H2906" s="105"/>
    </row>
    <row r="2907" spans="3:8" s="18" customFormat="1">
      <c r="C2907" s="74"/>
      <c r="H2907" s="105"/>
    </row>
    <row r="2908" spans="3:8" s="18" customFormat="1">
      <c r="C2908" s="74"/>
      <c r="H2908" s="105"/>
    </row>
    <row r="2909" spans="3:8" s="18" customFormat="1">
      <c r="C2909" s="74"/>
      <c r="H2909" s="105"/>
    </row>
    <row r="2910" spans="3:8" s="18" customFormat="1">
      <c r="C2910" s="74"/>
      <c r="H2910" s="105"/>
    </row>
    <row r="2911" spans="3:8" s="18" customFormat="1">
      <c r="C2911" s="74"/>
      <c r="H2911" s="105"/>
    </row>
    <row r="2912" spans="3:8" s="18" customFormat="1">
      <c r="C2912" s="74"/>
      <c r="H2912" s="105"/>
    </row>
    <row r="2913" spans="3:8" s="18" customFormat="1">
      <c r="C2913" s="74"/>
      <c r="H2913" s="105"/>
    </row>
    <row r="2914" spans="3:8" s="18" customFormat="1">
      <c r="C2914" s="74"/>
      <c r="H2914" s="105"/>
    </row>
    <row r="2915" spans="3:8" s="18" customFormat="1">
      <c r="C2915" s="74"/>
      <c r="H2915" s="105"/>
    </row>
    <row r="2916" spans="3:8" s="18" customFormat="1">
      <c r="C2916" s="74"/>
      <c r="H2916" s="105"/>
    </row>
    <row r="2917" spans="3:8" s="18" customFormat="1">
      <c r="C2917" s="74"/>
      <c r="H2917" s="105"/>
    </row>
    <row r="2918" spans="3:8" s="18" customFormat="1">
      <c r="C2918" s="74"/>
      <c r="H2918" s="105"/>
    </row>
    <row r="2919" spans="3:8" s="18" customFormat="1">
      <c r="C2919" s="74"/>
      <c r="H2919" s="105"/>
    </row>
    <row r="2920" spans="3:8" s="18" customFormat="1">
      <c r="C2920" s="74"/>
      <c r="H2920" s="105"/>
    </row>
    <row r="2921" spans="3:8" s="18" customFormat="1">
      <c r="C2921" s="74"/>
      <c r="H2921" s="105"/>
    </row>
    <row r="2922" spans="3:8" s="18" customFormat="1">
      <c r="C2922" s="74"/>
      <c r="H2922" s="105"/>
    </row>
    <row r="2923" spans="3:8" s="18" customFormat="1">
      <c r="C2923" s="74"/>
      <c r="H2923" s="105"/>
    </row>
    <row r="2924" spans="3:8" s="18" customFormat="1">
      <c r="C2924" s="74"/>
      <c r="H2924" s="105"/>
    </row>
    <row r="2925" spans="3:8" s="18" customFormat="1">
      <c r="C2925" s="74"/>
      <c r="H2925" s="105"/>
    </row>
    <row r="2926" spans="3:8" s="18" customFormat="1">
      <c r="C2926" s="74"/>
      <c r="H2926" s="105"/>
    </row>
    <row r="2927" spans="3:8" s="18" customFormat="1">
      <c r="C2927" s="74"/>
      <c r="H2927" s="105"/>
    </row>
    <row r="2928" spans="3:8" s="18" customFormat="1">
      <c r="C2928" s="74"/>
      <c r="H2928" s="105"/>
    </row>
    <row r="2929" spans="3:8" s="18" customFormat="1">
      <c r="C2929" s="74"/>
      <c r="H2929" s="105"/>
    </row>
    <row r="2930" spans="3:8" s="18" customFormat="1">
      <c r="C2930" s="74"/>
      <c r="H2930" s="105"/>
    </row>
    <row r="2931" spans="3:8" s="18" customFormat="1">
      <c r="C2931" s="74"/>
      <c r="H2931" s="105"/>
    </row>
    <row r="2932" spans="3:8" s="18" customFormat="1">
      <c r="C2932" s="74"/>
      <c r="H2932" s="105"/>
    </row>
    <row r="2933" spans="3:8" s="18" customFormat="1">
      <c r="C2933" s="74"/>
      <c r="H2933" s="105"/>
    </row>
    <row r="2934" spans="3:8" s="18" customFormat="1">
      <c r="C2934" s="74"/>
      <c r="H2934" s="105"/>
    </row>
    <row r="2935" spans="3:8" s="18" customFormat="1">
      <c r="C2935" s="74"/>
      <c r="H2935" s="105"/>
    </row>
    <row r="2936" spans="3:8" s="18" customFormat="1">
      <c r="C2936" s="74"/>
      <c r="H2936" s="105"/>
    </row>
    <row r="2937" spans="3:8" s="18" customFormat="1">
      <c r="C2937" s="74"/>
      <c r="H2937" s="105"/>
    </row>
    <row r="2938" spans="3:8" s="18" customFormat="1">
      <c r="C2938" s="74"/>
      <c r="H2938" s="105"/>
    </row>
    <row r="2939" spans="3:8" s="18" customFormat="1">
      <c r="C2939" s="74"/>
      <c r="H2939" s="105"/>
    </row>
    <row r="2940" spans="3:8" s="18" customFormat="1">
      <c r="C2940" s="74"/>
      <c r="H2940" s="105"/>
    </row>
    <row r="2941" spans="3:8" s="18" customFormat="1">
      <c r="C2941" s="74"/>
      <c r="H2941" s="105"/>
    </row>
    <row r="2942" spans="3:8" s="18" customFormat="1">
      <c r="C2942" s="74"/>
      <c r="H2942" s="105"/>
    </row>
    <row r="2943" spans="3:8" s="18" customFormat="1">
      <c r="C2943" s="74"/>
      <c r="H2943" s="105"/>
    </row>
    <row r="2944" spans="3:8" s="18" customFormat="1">
      <c r="C2944" s="74"/>
      <c r="H2944" s="105"/>
    </row>
    <row r="2945" spans="3:8" s="18" customFormat="1">
      <c r="C2945" s="74"/>
      <c r="H2945" s="105"/>
    </row>
    <row r="2946" spans="3:8" s="18" customFormat="1">
      <c r="C2946" s="74"/>
      <c r="H2946" s="105"/>
    </row>
    <row r="2947" spans="3:8" s="18" customFormat="1">
      <c r="C2947" s="74"/>
      <c r="H2947" s="105"/>
    </row>
    <row r="2948" spans="3:8" s="18" customFormat="1">
      <c r="C2948" s="74"/>
      <c r="H2948" s="105"/>
    </row>
    <row r="2949" spans="3:8" s="18" customFormat="1">
      <c r="C2949" s="74"/>
      <c r="H2949" s="105"/>
    </row>
    <row r="2950" spans="3:8" s="18" customFormat="1">
      <c r="C2950" s="74"/>
      <c r="H2950" s="105"/>
    </row>
    <row r="2951" spans="3:8" s="18" customFormat="1">
      <c r="C2951" s="74"/>
      <c r="H2951" s="105"/>
    </row>
    <row r="2952" spans="3:8" s="18" customFormat="1">
      <c r="C2952" s="74"/>
      <c r="H2952" s="105"/>
    </row>
    <row r="2953" spans="3:8" s="18" customFormat="1">
      <c r="C2953" s="74"/>
      <c r="H2953" s="105"/>
    </row>
    <row r="2954" spans="3:8" s="18" customFormat="1">
      <c r="C2954" s="74"/>
      <c r="H2954" s="105"/>
    </row>
    <row r="2955" spans="3:8" s="18" customFormat="1">
      <c r="C2955" s="74"/>
      <c r="H2955" s="105"/>
    </row>
    <row r="2956" spans="3:8" s="18" customFormat="1">
      <c r="C2956" s="74"/>
      <c r="H2956" s="105"/>
    </row>
    <row r="2957" spans="3:8" s="18" customFormat="1">
      <c r="C2957" s="74"/>
      <c r="H2957" s="105"/>
    </row>
    <row r="2958" spans="3:8" s="18" customFormat="1">
      <c r="C2958" s="74"/>
      <c r="H2958" s="105"/>
    </row>
    <row r="2959" spans="3:8" s="18" customFormat="1">
      <c r="C2959" s="74"/>
      <c r="H2959" s="105"/>
    </row>
    <row r="2960" spans="3:8" s="18" customFormat="1">
      <c r="C2960" s="74"/>
      <c r="H2960" s="105"/>
    </row>
    <row r="2961" spans="3:8" s="18" customFormat="1">
      <c r="C2961" s="74"/>
      <c r="H2961" s="105"/>
    </row>
    <row r="2962" spans="3:8" s="18" customFormat="1">
      <c r="C2962" s="74"/>
      <c r="H2962" s="105"/>
    </row>
    <row r="2963" spans="3:8" s="18" customFormat="1">
      <c r="C2963" s="74"/>
      <c r="H2963" s="105"/>
    </row>
    <row r="2964" spans="3:8" s="18" customFormat="1">
      <c r="C2964" s="74"/>
      <c r="H2964" s="105"/>
    </row>
    <row r="2965" spans="3:8" s="18" customFormat="1">
      <c r="C2965" s="74"/>
      <c r="H2965" s="105"/>
    </row>
    <row r="2966" spans="3:8" s="18" customFormat="1">
      <c r="C2966" s="74"/>
      <c r="H2966" s="105"/>
    </row>
    <row r="2967" spans="3:8" s="18" customFormat="1">
      <c r="C2967" s="74"/>
      <c r="H2967" s="105"/>
    </row>
    <row r="2968" spans="3:8" s="18" customFormat="1">
      <c r="C2968" s="74"/>
      <c r="H2968" s="105"/>
    </row>
    <row r="2969" spans="3:8" s="18" customFormat="1">
      <c r="C2969" s="74"/>
      <c r="H2969" s="105"/>
    </row>
    <row r="2970" spans="3:8" s="18" customFormat="1">
      <c r="C2970" s="74"/>
      <c r="H2970" s="105"/>
    </row>
    <row r="2971" spans="3:8" s="18" customFormat="1">
      <c r="C2971" s="74"/>
      <c r="H2971" s="105"/>
    </row>
    <row r="2972" spans="3:8" s="18" customFormat="1">
      <c r="C2972" s="74"/>
      <c r="H2972" s="105"/>
    </row>
    <row r="2973" spans="3:8" s="18" customFormat="1">
      <c r="C2973" s="74"/>
      <c r="H2973" s="105"/>
    </row>
    <row r="2974" spans="3:8" s="18" customFormat="1">
      <c r="C2974" s="74"/>
      <c r="H2974" s="105"/>
    </row>
    <row r="2975" spans="3:8" s="18" customFormat="1">
      <c r="C2975" s="74"/>
      <c r="H2975" s="105"/>
    </row>
    <row r="2976" spans="3:8" s="18" customFormat="1">
      <c r="C2976" s="74"/>
      <c r="H2976" s="105"/>
    </row>
    <row r="2977" spans="3:8" s="18" customFormat="1">
      <c r="C2977" s="74"/>
      <c r="H2977" s="105"/>
    </row>
    <row r="2978" spans="3:8" s="18" customFormat="1">
      <c r="C2978" s="74"/>
      <c r="H2978" s="105"/>
    </row>
    <row r="2979" spans="3:8" s="18" customFormat="1">
      <c r="C2979" s="74"/>
      <c r="H2979" s="105"/>
    </row>
    <row r="2980" spans="3:8" s="18" customFormat="1">
      <c r="C2980" s="74"/>
      <c r="H2980" s="105"/>
    </row>
    <row r="2981" spans="3:8" s="18" customFormat="1">
      <c r="C2981" s="74"/>
      <c r="H2981" s="105"/>
    </row>
    <row r="2982" spans="3:8" s="18" customFormat="1">
      <c r="C2982" s="74"/>
      <c r="H2982" s="105"/>
    </row>
    <row r="2983" spans="3:8" s="18" customFormat="1">
      <c r="C2983" s="74"/>
      <c r="H2983" s="105"/>
    </row>
    <row r="2984" spans="3:8" s="18" customFormat="1">
      <c r="C2984" s="74"/>
      <c r="H2984" s="105"/>
    </row>
    <row r="2985" spans="3:8" s="18" customFormat="1">
      <c r="C2985" s="74"/>
      <c r="H2985" s="105"/>
    </row>
    <row r="2986" spans="3:8" s="18" customFormat="1">
      <c r="C2986" s="74"/>
      <c r="H2986" s="105"/>
    </row>
    <row r="2987" spans="3:8" s="18" customFormat="1">
      <c r="C2987" s="74"/>
      <c r="H2987" s="105"/>
    </row>
    <row r="2988" spans="3:8" s="18" customFormat="1">
      <c r="C2988" s="74"/>
      <c r="H2988" s="105"/>
    </row>
    <row r="2989" spans="3:8" s="18" customFormat="1">
      <c r="C2989" s="74"/>
      <c r="H2989" s="105"/>
    </row>
    <row r="2990" spans="3:8" s="18" customFormat="1">
      <c r="C2990" s="74"/>
      <c r="H2990" s="105"/>
    </row>
    <row r="2991" spans="3:8" s="18" customFormat="1">
      <c r="C2991" s="74"/>
      <c r="H2991" s="105"/>
    </row>
    <row r="2992" spans="3:8" s="18" customFormat="1">
      <c r="C2992" s="74"/>
      <c r="H2992" s="105"/>
    </row>
    <row r="2993" spans="3:8" s="18" customFormat="1">
      <c r="C2993" s="74"/>
      <c r="H2993" s="105"/>
    </row>
    <row r="2994" spans="3:8" s="18" customFormat="1">
      <c r="C2994" s="74"/>
      <c r="H2994" s="105"/>
    </row>
    <row r="2995" spans="3:8" s="18" customFormat="1">
      <c r="C2995" s="74"/>
      <c r="H2995" s="105"/>
    </row>
    <row r="2996" spans="3:8" s="18" customFormat="1">
      <c r="C2996" s="74"/>
      <c r="H2996" s="105"/>
    </row>
    <row r="2997" spans="3:8" s="18" customFormat="1">
      <c r="C2997" s="74"/>
      <c r="H2997" s="105"/>
    </row>
    <row r="2998" spans="3:8" s="18" customFormat="1">
      <c r="C2998" s="74"/>
      <c r="H2998" s="105"/>
    </row>
    <row r="2999" spans="3:8" s="18" customFormat="1">
      <c r="C2999" s="74"/>
      <c r="H2999" s="105"/>
    </row>
    <row r="3000" spans="3:8" s="18" customFormat="1">
      <c r="C3000" s="74"/>
      <c r="H3000" s="105"/>
    </row>
    <row r="3001" spans="3:8" s="18" customFormat="1">
      <c r="C3001" s="74"/>
      <c r="H3001" s="105"/>
    </row>
    <row r="3002" spans="3:8" s="18" customFormat="1">
      <c r="C3002" s="74"/>
      <c r="H3002" s="105"/>
    </row>
    <row r="3003" spans="3:8" s="18" customFormat="1">
      <c r="C3003" s="74"/>
      <c r="H3003" s="105"/>
    </row>
    <row r="3004" spans="3:8" s="18" customFormat="1">
      <c r="C3004" s="74"/>
      <c r="H3004" s="105"/>
    </row>
    <row r="3005" spans="3:8" s="18" customFormat="1">
      <c r="C3005" s="74"/>
      <c r="H3005" s="105"/>
    </row>
    <row r="3006" spans="3:8" s="18" customFormat="1">
      <c r="C3006" s="74"/>
      <c r="H3006" s="105"/>
    </row>
    <row r="3007" spans="3:8" s="18" customFormat="1">
      <c r="C3007" s="74"/>
      <c r="H3007" s="105"/>
    </row>
    <row r="3008" spans="3:8" s="18" customFormat="1">
      <c r="C3008" s="74"/>
      <c r="H3008" s="105"/>
    </row>
    <row r="3009" spans="3:8" s="18" customFormat="1">
      <c r="C3009" s="74"/>
      <c r="H3009" s="105"/>
    </row>
    <row r="3010" spans="3:8" s="18" customFormat="1">
      <c r="C3010" s="74"/>
      <c r="H3010" s="105"/>
    </row>
    <row r="3011" spans="3:8" s="18" customFormat="1">
      <c r="C3011" s="74"/>
      <c r="H3011" s="105"/>
    </row>
    <row r="3012" spans="3:8" s="18" customFormat="1">
      <c r="C3012" s="74"/>
      <c r="H3012" s="105"/>
    </row>
    <row r="3013" spans="3:8" s="18" customFormat="1">
      <c r="C3013" s="74"/>
      <c r="H3013" s="105"/>
    </row>
    <row r="3014" spans="3:8" s="18" customFormat="1">
      <c r="C3014" s="74"/>
      <c r="H3014" s="105"/>
    </row>
    <row r="3015" spans="3:8" s="18" customFormat="1">
      <c r="C3015" s="74"/>
      <c r="H3015" s="105"/>
    </row>
    <row r="3016" spans="3:8" s="18" customFormat="1">
      <c r="C3016" s="74"/>
      <c r="H3016" s="105"/>
    </row>
    <row r="3017" spans="3:8" s="18" customFormat="1">
      <c r="C3017" s="74"/>
      <c r="H3017" s="105"/>
    </row>
    <row r="3018" spans="3:8" s="18" customFormat="1">
      <c r="C3018" s="74"/>
      <c r="H3018" s="105"/>
    </row>
    <row r="3019" spans="3:8" s="18" customFormat="1">
      <c r="C3019" s="74"/>
      <c r="H3019" s="105"/>
    </row>
    <row r="3020" spans="3:8" s="18" customFormat="1">
      <c r="C3020" s="74"/>
      <c r="H3020" s="105"/>
    </row>
    <row r="3021" spans="3:8" s="18" customFormat="1">
      <c r="C3021" s="74"/>
      <c r="H3021" s="105"/>
    </row>
    <row r="3022" spans="3:8" s="18" customFormat="1">
      <c r="C3022" s="74"/>
      <c r="H3022" s="105"/>
    </row>
    <row r="3023" spans="3:8" s="18" customFormat="1">
      <c r="C3023" s="74"/>
      <c r="H3023" s="105"/>
    </row>
    <row r="3024" spans="3:8" s="18" customFormat="1">
      <c r="C3024" s="74"/>
      <c r="H3024" s="105"/>
    </row>
    <row r="3025" spans="3:8" s="18" customFormat="1">
      <c r="C3025" s="74"/>
      <c r="H3025" s="105"/>
    </row>
    <row r="3026" spans="3:8" s="18" customFormat="1">
      <c r="C3026" s="74"/>
      <c r="H3026" s="105"/>
    </row>
    <row r="3027" spans="3:8" s="18" customFormat="1">
      <c r="C3027" s="74"/>
      <c r="H3027" s="105"/>
    </row>
    <row r="3028" spans="3:8" s="18" customFormat="1">
      <c r="C3028" s="74"/>
      <c r="H3028" s="105"/>
    </row>
    <row r="3029" spans="3:8" s="18" customFormat="1">
      <c r="C3029" s="74"/>
      <c r="H3029" s="105"/>
    </row>
    <row r="3030" spans="3:8" s="18" customFormat="1">
      <c r="C3030" s="74"/>
      <c r="H3030" s="105"/>
    </row>
    <row r="3031" spans="3:8" s="18" customFormat="1">
      <c r="C3031" s="74"/>
      <c r="H3031" s="105"/>
    </row>
    <row r="3032" spans="3:8" s="18" customFormat="1">
      <c r="C3032" s="74"/>
      <c r="H3032" s="105"/>
    </row>
    <row r="3033" spans="3:8" s="18" customFormat="1">
      <c r="C3033" s="74"/>
      <c r="H3033" s="105"/>
    </row>
    <row r="3034" spans="3:8" s="18" customFormat="1">
      <c r="C3034" s="74"/>
      <c r="H3034" s="105"/>
    </row>
    <row r="3035" spans="3:8" s="18" customFormat="1">
      <c r="C3035" s="74"/>
      <c r="H3035" s="105"/>
    </row>
    <row r="3036" spans="3:8" s="18" customFormat="1">
      <c r="C3036" s="74"/>
      <c r="H3036" s="105"/>
    </row>
    <row r="3037" spans="3:8" s="18" customFormat="1">
      <c r="C3037" s="74"/>
      <c r="H3037" s="105"/>
    </row>
    <row r="3038" spans="3:8" s="18" customFormat="1">
      <c r="C3038" s="74"/>
      <c r="H3038" s="105"/>
    </row>
    <row r="3039" spans="3:8" s="18" customFormat="1">
      <c r="C3039" s="74"/>
      <c r="H3039" s="105"/>
    </row>
    <row r="3040" spans="3:8" s="18" customFormat="1">
      <c r="C3040" s="74"/>
      <c r="H3040" s="105"/>
    </row>
    <row r="3041" spans="3:8" s="18" customFormat="1">
      <c r="C3041" s="74"/>
      <c r="H3041" s="105"/>
    </row>
    <row r="3042" spans="3:8" s="18" customFormat="1">
      <c r="C3042" s="74"/>
      <c r="H3042" s="105"/>
    </row>
    <row r="3043" spans="3:8" s="18" customFormat="1">
      <c r="C3043" s="74"/>
      <c r="H3043" s="105"/>
    </row>
    <row r="3044" spans="3:8" s="18" customFormat="1">
      <c r="C3044" s="74"/>
      <c r="H3044" s="105"/>
    </row>
    <row r="3045" spans="3:8" s="18" customFormat="1">
      <c r="C3045" s="74"/>
      <c r="H3045" s="105"/>
    </row>
    <row r="3046" spans="3:8" s="18" customFormat="1">
      <c r="C3046" s="74"/>
      <c r="H3046" s="105"/>
    </row>
    <row r="3047" spans="3:8" s="18" customFormat="1">
      <c r="C3047" s="74"/>
      <c r="H3047" s="105"/>
    </row>
    <row r="3048" spans="3:8" s="18" customFormat="1">
      <c r="C3048" s="74"/>
      <c r="H3048" s="105"/>
    </row>
    <row r="3049" spans="3:8" s="18" customFormat="1">
      <c r="C3049" s="74"/>
      <c r="H3049" s="105"/>
    </row>
    <row r="3050" spans="3:8" s="18" customFormat="1">
      <c r="C3050" s="74"/>
      <c r="H3050" s="105"/>
    </row>
    <row r="3051" spans="3:8" s="18" customFormat="1">
      <c r="C3051" s="74"/>
      <c r="H3051" s="105"/>
    </row>
    <row r="3052" spans="3:8" s="18" customFormat="1">
      <c r="C3052" s="74"/>
      <c r="H3052" s="105"/>
    </row>
    <row r="3053" spans="3:8" s="18" customFormat="1">
      <c r="C3053" s="74"/>
      <c r="H3053" s="105"/>
    </row>
    <row r="3054" spans="3:8" s="18" customFormat="1">
      <c r="C3054" s="74"/>
      <c r="H3054" s="105"/>
    </row>
    <row r="3055" spans="3:8" s="18" customFormat="1">
      <c r="C3055" s="74"/>
      <c r="H3055" s="105"/>
    </row>
    <row r="3056" spans="3:8" s="18" customFormat="1">
      <c r="C3056" s="74"/>
      <c r="H3056" s="105"/>
    </row>
    <row r="3057" spans="3:8" s="18" customFormat="1">
      <c r="C3057" s="74"/>
      <c r="H3057" s="105"/>
    </row>
    <row r="3058" spans="3:8" s="18" customFormat="1">
      <c r="C3058" s="74"/>
      <c r="H3058" s="105"/>
    </row>
    <row r="3059" spans="3:8" s="18" customFormat="1">
      <c r="C3059" s="74"/>
      <c r="H3059" s="105"/>
    </row>
    <row r="3060" spans="3:8" s="18" customFormat="1">
      <c r="C3060" s="74"/>
      <c r="H3060" s="105"/>
    </row>
    <row r="3061" spans="3:8" s="18" customFormat="1">
      <c r="C3061" s="74"/>
      <c r="H3061" s="105"/>
    </row>
    <row r="3062" spans="3:8" s="18" customFormat="1">
      <c r="C3062" s="74"/>
      <c r="H3062" s="105"/>
    </row>
    <row r="3063" spans="3:8" s="18" customFormat="1">
      <c r="C3063" s="74"/>
      <c r="H3063" s="105"/>
    </row>
    <row r="3064" spans="3:8" s="18" customFormat="1">
      <c r="C3064" s="74"/>
      <c r="H3064" s="105"/>
    </row>
    <row r="3065" spans="3:8" s="18" customFormat="1">
      <c r="C3065" s="74"/>
      <c r="H3065" s="105"/>
    </row>
    <row r="3066" spans="3:8" s="18" customFormat="1">
      <c r="C3066" s="74"/>
      <c r="H3066" s="105"/>
    </row>
    <row r="3067" spans="3:8" s="18" customFormat="1">
      <c r="C3067" s="74"/>
      <c r="H3067" s="105"/>
    </row>
    <row r="3068" spans="3:8" s="18" customFormat="1">
      <c r="C3068" s="74"/>
      <c r="H3068" s="105"/>
    </row>
    <row r="3069" spans="3:8" s="18" customFormat="1">
      <c r="C3069" s="74"/>
      <c r="H3069" s="105"/>
    </row>
    <row r="3070" spans="3:8" s="18" customFormat="1">
      <c r="C3070" s="74"/>
      <c r="H3070" s="105"/>
    </row>
    <row r="3071" spans="3:8" s="18" customFormat="1">
      <c r="C3071" s="74"/>
      <c r="H3071" s="105"/>
    </row>
    <row r="3072" spans="3:8" s="18" customFormat="1">
      <c r="C3072" s="74"/>
      <c r="H3072" s="105"/>
    </row>
    <row r="3073" spans="3:8" s="18" customFormat="1">
      <c r="C3073" s="74"/>
      <c r="H3073" s="105"/>
    </row>
    <row r="3074" spans="3:8" s="18" customFormat="1">
      <c r="C3074" s="74"/>
      <c r="H3074" s="105"/>
    </row>
    <row r="3075" spans="3:8" s="18" customFormat="1">
      <c r="C3075" s="74"/>
      <c r="H3075" s="105"/>
    </row>
    <row r="3076" spans="3:8" s="18" customFormat="1">
      <c r="C3076" s="74"/>
      <c r="H3076" s="105"/>
    </row>
    <row r="3077" spans="3:8" s="18" customFormat="1">
      <c r="C3077" s="74"/>
      <c r="H3077" s="105"/>
    </row>
    <row r="3078" spans="3:8" s="18" customFormat="1">
      <c r="C3078" s="74"/>
      <c r="H3078" s="105"/>
    </row>
    <row r="3079" spans="3:8" s="18" customFormat="1">
      <c r="C3079" s="74"/>
      <c r="H3079" s="105"/>
    </row>
    <row r="3080" spans="3:8" s="18" customFormat="1">
      <c r="C3080" s="74"/>
      <c r="H3080" s="105"/>
    </row>
    <row r="3081" spans="3:8" s="18" customFormat="1">
      <c r="C3081" s="74"/>
      <c r="H3081" s="105"/>
    </row>
    <row r="3082" spans="3:8" s="18" customFormat="1">
      <c r="C3082" s="74"/>
      <c r="H3082" s="105"/>
    </row>
    <row r="3083" spans="3:8" s="18" customFormat="1">
      <c r="C3083" s="74"/>
      <c r="H3083" s="105"/>
    </row>
    <row r="3084" spans="3:8" s="18" customFormat="1">
      <c r="C3084" s="74"/>
      <c r="H3084" s="105"/>
    </row>
    <row r="3085" spans="3:8" s="18" customFormat="1">
      <c r="C3085" s="74"/>
      <c r="H3085" s="105"/>
    </row>
    <row r="3086" spans="3:8" s="18" customFormat="1">
      <c r="C3086" s="74"/>
      <c r="H3086" s="105"/>
    </row>
    <row r="3087" spans="3:8" s="18" customFormat="1">
      <c r="C3087" s="74"/>
      <c r="H3087" s="105"/>
    </row>
    <row r="3088" spans="3:8" s="18" customFormat="1">
      <c r="C3088" s="74"/>
      <c r="H3088" s="105"/>
    </row>
    <row r="3089" spans="3:8" s="18" customFormat="1">
      <c r="C3089" s="74"/>
      <c r="H3089" s="105"/>
    </row>
    <row r="3090" spans="3:8" s="18" customFormat="1">
      <c r="C3090" s="74"/>
      <c r="H3090" s="105"/>
    </row>
    <row r="3091" spans="3:8" s="18" customFormat="1">
      <c r="C3091" s="74"/>
      <c r="H3091" s="105"/>
    </row>
    <row r="3092" spans="3:8" s="18" customFormat="1">
      <c r="C3092" s="74"/>
      <c r="H3092" s="105"/>
    </row>
    <row r="3093" spans="3:8" s="18" customFormat="1">
      <c r="C3093" s="74"/>
      <c r="H3093" s="105"/>
    </row>
    <row r="3094" spans="3:8" s="18" customFormat="1">
      <c r="C3094" s="74"/>
      <c r="H3094" s="105"/>
    </row>
    <row r="3095" spans="3:8" s="18" customFormat="1">
      <c r="C3095" s="74"/>
      <c r="H3095" s="105"/>
    </row>
    <row r="3096" spans="3:8" s="18" customFormat="1">
      <c r="C3096" s="74"/>
      <c r="H3096" s="105"/>
    </row>
    <row r="3097" spans="3:8" s="18" customFormat="1">
      <c r="C3097" s="74"/>
      <c r="H3097" s="105"/>
    </row>
    <row r="3098" spans="3:8" s="18" customFormat="1">
      <c r="C3098" s="74"/>
      <c r="H3098" s="105"/>
    </row>
    <row r="3099" spans="3:8" s="18" customFormat="1">
      <c r="C3099" s="74"/>
      <c r="H3099" s="105"/>
    </row>
    <row r="3100" spans="3:8" s="18" customFormat="1">
      <c r="C3100" s="74"/>
      <c r="H3100" s="105"/>
    </row>
    <row r="3101" spans="3:8" s="18" customFormat="1">
      <c r="C3101" s="74"/>
      <c r="H3101" s="105"/>
    </row>
    <row r="3102" spans="3:8" s="18" customFormat="1">
      <c r="C3102" s="74"/>
      <c r="H3102" s="105"/>
    </row>
    <row r="3103" spans="3:8" s="18" customFormat="1">
      <c r="C3103" s="74"/>
      <c r="H3103" s="105"/>
    </row>
    <row r="3104" spans="3:8" s="18" customFormat="1">
      <c r="C3104" s="74"/>
      <c r="H3104" s="105"/>
    </row>
    <row r="3105" spans="3:8" s="18" customFormat="1">
      <c r="C3105" s="74"/>
      <c r="H3105" s="105"/>
    </row>
    <row r="3106" spans="3:8" s="18" customFormat="1">
      <c r="C3106" s="74"/>
      <c r="H3106" s="105"/>
    </row>
    <row r="3107" spans="3:8" s="18" customFormat="1">
      <c r="C3107" s="74"/>
      <c r="H3107" s="105"/>
    </row>
    <row r="3108" spans="3:8" s="18" customFormat="1">
      <c r="C3108" s="74"/>
      <c r="H3108" s="105"/>
    </row>
    <row r="3109" spans="3:8" s="18" customFormat="1">
      <c r="C3109" s="74"/>
      <c r="H3109" s="105"/>
    </row>
    <row r="3110" spans="3:8" s="18" customFormat="1">
      <c r="C3110" s="74"/>
      <c r="H3110" s="105"/>
    </row>
    <row r="3111" spans="3:8" s="18" customFormat="1">
      <c r="C3111" s="74"/>
      <c r="H3111" s="105"/>
    </row>
    <row r="3112" spans="3:8" s="18" customFormat="1">
      <c r="C3112" s="74"/>
      <c r="H3112" s="105"/>
    </row>
    <row r="3113" spans="3:8" s="18" customFormat="1">
      <c r="C3113" s="74"/>
      <c r="H3113" s="105"/>
    </row>
    <row r="3114" spans="3:8" s="18" customFormat="1">
      <c r="C3114" s="74"/>
      <c r="H3114" s="105"/>
    </row>
    <row r="3115" spans="3:8" s="18" customFormat="1">
      <c r="C3115" s="74"/>
      <c r="H3115" s="105"/>
    </row>
    <row r="3116" spans="3:8" s="18" customFormat="1">
      <c r="C3116" s="74"/>
      <c r="H3116" s="105"/>
    </row>
    <row r="3117" spans="3:8" s="18" customFormat="1">
      <c r="C3117" s="74"/>
      <c r="H3117" s="105"/>
    </row>
    <row r="3118" spans="3:8" s="18" customFormat="1">
      <c r="C3118" s="74"/>
      <c r="H3118" s="105"/>
    </row>
    <row r="3119" spans="3:8" s="18" customFormat="1">
      <c r="C3119" s="74"/>
      <c r="H3119" s="105"/>
    </row>
    <row r="3120" spans="3:8" s="18" customFormat="1">
      <c r="C3120" s="74"/>
      <c r="H3120" s="105"/>
    </row>
    <row r="3121" spans="3:8" s="18" customFormat="1">
      <c r="C3121" s="74"/>
      <c r="H3121" s="105"/>
    </row>
    <row r="3122" spans="3:8" s="18" customFormat="1">
      <c r="C3122" s="74"/>
      <c r="H3122" s="105"/>
    </row>
    <row r="3123" spans="3:8" s="18" customFormat="1">
      <c r="C3123" s="74"/>
      <c r="H3123" s="105"/>
    </row>
    <row r="3124" spans="3:8" s="18" customFormat="1">
      <c r="C3124" s="74"/>
      <c r="H3124" s="105"/>
    </row>
    <row r="3125" spans="3:8" s="18" customFormat="1">
      <c r="C3125" s="74"/>
      <c r="H3125" s="105"/>
    </row>
    <row r="3126" spans="3:8" s="18" customFormat="1">
      <c r="C3126" s="74"/>
      <c r="H3126" s="105"/>
    </row>
    <row r="3127" spans="3:8" s="18" customFormat="1">
      <c r="C3127" s="74"/>
      <c r="H3127" s="105"/>
    </row>
    <row r="3128" spans="3:8" s="18" customFormat="1">
      <c r="C3128" s="74"/>
      <c r="H3128" s="105"/>
    </row>
    <row r="3129" spans="3:8" s="18" customFormat="1">
      <c r="C3129" s="74"/>
      <c r="H3129" s="105"/>
    </row>
    <row r="3130" spans="3:8" s="18" customFormat="1">
      <c r="C3130" s="74"/>
      <c r="H3130" s="105"/>
    </row>
    <row r="3131" spans="3:8" s="18" customFormat="1">
      <c r="C3131" s="74"/>
      <c r="H3131" s="105"/>
    </row>
    <row r="3132" spans="3:8" s="18" customFormat="1">
      <c r="C3132" s="74"/>
      <c r="H3132" s="105"/>
    </row>
    <row r="3133" spans="3:8" s="18" customFormat="1">
      <c r="C3133" s="74"/>
      <c r="H3133" s="105"/>
    </row>
    <row r="3134" spans="3:8" s="18" customFormat="1">
      <c r="C3134" s="74"/>
      <c r="H3134" s="105"/>
    </row>
    <row r="3135" spans="3:8" s="18" customFormat="1">
      <c r="C3135" s="74"/>
      <c r="H3135" s="105"/>
    </row>
    <row r="3136" spans="3:8" s="18" customFormat="1">
      <c r="C3136" s="74"/>
      <c r="H3136" s="105"/>
    </row>
    <row r="3137" spans="3:8" s="18" customFormat="1">
      <c r="C3137" s="74"/>
      <c r="H3137" s="105"/>
    </row>
    <row r="3138" spans="3:8" s="18" customFormat="1">
      <c r="C3138" s="74"/>
      <c r="H3138" s="105"/>
    </row>
    <row r="3139" spans="3:8" s="18" customFormat="1">
      <c r="C3139" s="74"/>
      <c r="H3139" s="105"/>
    </row>
    <row r="3140" spans="3:8" s="18" customFormat="1">
      <c r="C3140" s="74"/>
      <c r="H3140" s="105"/>
    </row>
    <row r="3141" spans="3:8" s="18" customFormat="1">
      <c r="C3141" s="74"/>
      <c r="H3141" s="105"/>
    </row>
    <row r="3142" spans="3:8" s="18" customFormat="1">
      <c r="C3142" s="74"/>
      <c r="H3142" s="105"/>
    </row>
    <row r="3143" spans="3:8" s="18" customFormat="1">
      <c r="C3143" s="74"/>
      <c r="H3143" s="105"/>
    </row>
    <row r="3144" spans="3:8" s="18" customFormat="1">
      <c r="C3144" s="74"/>
      <c r="H3144" s="105"/>
    </row>
    <row r="3145" spans="3:8" s="18" customFormat="1">
      <c r="C3145" s="74"/>
      <c r="H3145" s="105"/>
    </row>
    <row r="3146" spans="3:8" s="18" customFormat="1">
      <c r="C3146" s="74"/>
      <c r="H3146" s="105"/>
    </row>
    <row r="3147" spans="3:8" s="18" customFormat="1">
      <c r="C3147" s="74"/>
      <c r="H3147" s="105"/>
    </row>
    <row r="3148" spans="3:8" s="18" customFormat="1">
      <c r="C3148" s="74"/>
      <c r="H3148" s="105"/>
    </row>
    <row r="3149" spans="3:8" s="18" customFormat="1">
      <c r="C3149" s="74"/>
      <c r="H3149" s="105"/>
    </row>
    <row r="3150" spans="3:8" s="18" customFormat="1">
      <c r="C3150" s="74"/>
      <c r="H3150" s="105"/>
    </row>
    <row r="3151" spans="3:8" s="18" customFormat="1">
      <c r="C3151" s="74"/>
      <c r="H3151" s="105"/>
    </row>
    <row r="3152" spans="3:8" s="18" customFormat="1">
      <c r="C3152" s="74"/>
      <c r="H3152" s="105"/>
    </row>
    <row r="3153" spans="3:8" s="18" customFormat="1">
      <c r="C3153" s="74"/>
      <c r="H3153" s="105"/>
    </row>
    <row r="3154" spans="3:8" s="18" customFormat="1">
      <c r="C3154" s="74"/>
      <c r="H3154" s="105"/>
    </row>
    <row r="3155" spans="3:8" s="18" customFormat="1">
      <c r="C3155" s="74"/>
      <c r="H3155" s="105"/>
    </row>
    <row r="3156" spans="3:8" s="18" customFormat="1">
      <c r="C3156" s="74"/>
      <c r="H3156" s="105"/>
    </row>
    <row r="3157" spans="3:8" s="18" customFormat="1">
      <c r="C3157" s="74"/>
      <c r="H3157" s="105"/>
    </row>
    <row r="3158" spans="3:8" s="18" customFormat="1">
      <c r="C3158" s="74"/>
      <c r="H3158" s="105"/>
    </row>
    <row r="3159" spans="3:8" s="18" customFormat="1">
      <c r="C3159" s="74"/>
      <c r="H3159" s="105"/>
    </row>
    <row r="3160" spans="3:8" s="18" customFormat="1">
      <c r="C3160" s="74"/>
      <c r="H3160" s="105"/>
    </row>
    <row r="3161" spans="3:8" s="18" customFormat="1">
      <c r="C3161" s="74"/>
      <c r="H3161" s="105"/>
    </row>
    <row r="3162" spans="3:8" s="18" customFormat="1">
      <c r="C3162" s="74"/>
      <c r="H3162" s="105"/>
    </row>
    <row r="3163" spans="3:8" s="18" customFormat="1">
      <c r="C3163" s="74"/>
      <c r="H3163" s="105"/>
    </row>
    <row r="3164" spans="3:8" s="18" customFormat="1">
      <c r="C3164" s="74"/>
      <c r="H3164" s="105"/>
    </row>
    <row r="3165" spans="3:8" s="18" customFormat="1">
      <c r="C3165" s="74"/>
      <c r="H3165" s="105"/>
    </row>
    <row r="3166" spans="3:8" s="18" customFormat="1">
      <c r="C3166" s="74"/>
      <c r="H3166" s="105"/>
    </row>
    <row r="3167" spans="3:8" s="18" customFormat="1">
      <c r="C3167" s="74"/>
      <c r="H3167" s="105"/>
    </row>
    <row r="3168" spans="3:8" s="18" customFormat="1">
      <c r="C3168" s="74"/>
      <c r="H3168" s="105"/>
    </row>
    <row r="3169" spans="3:8" s="18" customFormat="1">
      <c r="C3169" s="74"/>
      <c r="H3169" s="105"/>
    </row>
    <row r="3170" spans="3:8" s="18" customFormat="1">
      <c r="C3170" s="74"/>
      <c r="H3170" s="105"/>
    </row>
    <row r="3171" spans="3:8" s="18" customFormat="1">
      <c r="C3171" s="74"/>
      <c r="H3171" s="105"/>
    </row>
    <row r="3172" spans="3:8" s="18" customFormat="1">
      <c r="C3172" s="74"/>
      <c r="H3172" s="105"/>
    </row>
    <row r="3173" spans="3:8" s="18" customFormat="1">
      <c r="C3173" s="74"/>
      <c r="H3173" s="105"/>
    </row>
    <row r="3174" spans="3:8" s="18" customFormat="1">
      <c r="C3174" s="74"/>
      <c r="H3174" s="105"/>
    </row>
    <row r="3175" spans="3:8" s="18" customFormat="1">
      <c r="C3175" s="74"/>
      <c r="H3175" s="105"/>
    </row>
    <row r="3176" spans="3:8" s="18" customFormat="1">
      <c r="C3176" s="74"/>
      <c r="H3176" s="105"/>
    </row>
    <row r="3177" spans="3:8" s="18" customFormat="1">
      <c r="C3177" s="74"/>
      <c r="H3177" s="105"/>
    </row>
    <row r="3178" spans="3:8" s="18" customFormat="1">
      <c r="C3178" s="74"/>
      <c r="H3178" s="105"/>
    </row>
    <row r="3179" spans="3:8" s="18" customFormat="1">
      <c r="C3179" s="74"/>
      <c r="H3179" s="105"/>
    </row>
    <row r="3180" spans="3:8" s="18" customFormat="1">
      <c r="C3180" s="74"/>
      <c r="H3180" s="105"/>
    </row>
    <row r="3181" spans="3:8" s="18" customFormat="1">
      <c r="C3181" s="74"/>
      <c r="H3181" s="105"/>
    </row>
    <row r="3182" spans="3:8" s="18" customFormat="1">
      <c r="C3182" s="74"/>
      <c r="H3182" s="105"/>
    </row>
    <row r="3183" spans="3:8" s="18" customFormat="1">
      <c r="C3183" s="74"/>
      <c r="H3183" s="105"/>
    </row>
    <row r="3184" spans="3:8" s="18" customFormat="1">
      <c r="C3184" s="74"/>
      <c r="H3184" s="105"/>
    </row>
    <row r="3185" spans="3:8" s="18" customFormat="1">
      <c r="C3185" s="74"/>
      <c r="H3185" s="105"/>
    </row>
    <row r="3186" spans="3:8" s="18" customFormat="1">
      <c r="C3186" s="74"/>
      <c r="H3186" s="105"/>
    </row>
    <row r="3187" spans="3:8" s="18" customFormat="1">
      <c r="C3187" s="74"/>
      <c r="H3187" s="105"/>
    </row>
    <row r="3188" spans="3:8" s="18" customFormat="1">
      <c r="C3188" s="74"/>
      <c r="H3188" s="105"/>
    </row>
    <row r="3189" spans="3:8" s="18" customFormat="1">
      <c r="C3189" s="74"/>
      <c r="H3189" s="105"/>
    </row>
    <row r="3190" spans="3:8" s="18" customFormat="1">
      <c r="C3190" s="74"/>
      <c r="H3190" s="105"/>
    </row>
    <row r="3191" spans="3:8" s="18" customFormat="1">
      <c r="C3191" s="74"/>
      <c r="H3191" s="105"/>
    </row>
    <row r="3192" spans="3:8" s="18" customFormat="1">
      <c r="C3192" s="74"/>
      <c r="H3192" s="105"/>
    </row>
    <row r="3193" spans="3:8" s="18" customFormat="1">
      <c r="C3193" s="74"/>
      <c r="H3193" s="105"/>
    </row>
    <row r="3194" spans="3:8" s="18" customFormat="1">
      <c r="C3194" s="74"/>
      <c r="H3194" s="105"/>
    </row>
    <row r="3195" spans="3:8" s="18" customFormat="1">
      <c r="C3195" s="74"/>
      <c r="H3195" s="105"/>
    </row>
    <row r="3196" spans="3:8" s="18" customFormat="1">
      <c r="C3196" s="74"/>
      <c r="H3196" s="105"/>
    </row>
    <row r="3197" spans="3:8" s="18" customFormat="1">
      <c r="C3197" s="74"/>
      <c r="H3197" s="105"/>
    </row>
    <row r="3198" spans="3:8" s="18" customFormat="1">
      <c r="C3198" s="74"/>
      <c r="H3198" s="105"/>
    </row>
    <row r="3199" spans="3:8" s="18" customFormat="1">
      <c r="C3199" s="74"/>
      <c r="H3199" s="105"/>
    </row>
    <row r="3200" spans="3:8" s="18" customFormat="1">
      <c r="C3200" s="74"/>
      <c r="H3200" s="105"/>
    </row>
    <row r="3201" spans="3:8" s="18" customFormat="1">
      <c r="C3201" s="74"/>
      <c r="H3201" s="105"/>
    </row>
    <row r="3202" spans="3:8" s="18" customFormat="1">
      <c r="C3202" s="74"/>
      <c r="H3202" s="105"/>
    </row>
    <row r="3203" spans="3:8" s="18" customFormat="1">
      <c r="C3203" s="74"/>
      <c r="H3203" s="105"/>
    </row>
    <row r="3204" spans="3:8" s="18" customFormat="1">
      <c r="C3204" s="74"/>
      <c r="H3204" s="105"/>
    </row>
    <row r="3205" spans="3:8" s="18" customFormat="1">
      <c r="C3205" s="74"/>
      <c r="H3205" s="105"/>
    </row>
    <row r="3206" spans="3:8" s="18" customFormat="1">
      <c r="C3206" s="74"/>
      <c r="H3206" s="105"/>
    </row>
    <row r="3207" spans="3:8" s="18" customFormat="1">
      <c r="C3207" s="74"/>
      <c r="H3207" s="105"/>
    </row>
    <row r="3208" spans="3:8" s="18" customFormat="1">
      <c r="C3208" s="74"/>
      <c r="H3208" s="105"/>
    </row>
    <row r="3209" spans="3:8" s="18" customFormat="1">
      <c r="C3209" s="74"/>
      <c r="H3209" s="105"/>
    </row>
    <row r="3210" spans="3:8" s="18" customFormat="1">
      <c r="C3210" s="74"/>
      <c r="H3210" s="105"/>
    </row>
    <row r="3211" spans="3:8" s="18" customFormat="1">
      <c r="C3211" s="74"/>
      <c r="H3211" s="105"/>
    </row>
    <row r="3212" spans="3:8" s="18" customFormat="1">
      <c r="C3212" s="74"/>
      <c r="H3212" s="105"/>
    </row>
    <row r="3213" spans="3:8" s="18" customFormat="1">
      <c r="C3213" s="74"/>
      <c r="H3213" s="105"/>
    </row>
    <row r="3214" spans="3:8" s="18" customFormat="1">
      <c r="C3214" s="74"/>
      <c r="H3214" s="105"/>
    </row>
    <row r="3215" spans="3:8" s="18" customFormat="1">
      <c r="C3215" s="74"/>
      <c r="H3215" s="105"/>
    </row>
    <row r="3216" spans="3:8" s="18" customFormat="1">
      <c r="C3216" s="74"/>
      <c r="H3216" s="105"/>
    </row>
    <row r="3217" spans="3:8" s="18" customFormat="1">
      <c r="C3217" s="74"/>
      <c r="H3217" s="105"/>
    </row>
    <row r="3218" spans="3:8" s="18" customFormat="1">
      <c r="C3218" s="74"/>
      <c r="H3218" s="105"/>
    </row>
    <row r="3219" spans="3:8" s="18" customFormat="1">
      <c r="C3219" s="74"/>
      <c r="H3219" s="105"/>
    </row>
    <row r="3220" spans="3:8" s="18" customFormat="1">
      <c r="C3220" s="74"/>
      <c r="H3220" s="105"/>
    </row>
    <row r="3221" spans="3:8" s="18" customFormat="1">
      <c r="C3221" s="74"/>
      <c r="H3221" s="105"/>
    </row>
    <row r="3222" spans="3:8" s="18" customFormat="1">
      <c r="C3222" s="74"/>
      <c r="H3222" s="105"/>
    </row>
    <row r="3223" spans="3:8" s="18" customFormat="1">
      <c r="C3223" s="74"/>
      <c r="H3223" s="105"/>
    </row>
    <row r="3224" spans="3:8" s="18" customFormat="1">
      <c r="C3224" s="74"/>
      <c r="H3224" s="105"/>
    </row>
    <row r="3225" spans="3:8" s="18" customFormat="1">
      <c r="C3225" s="74"/>
      <c r="H3225" s="105"/>
    </row>
    <row r="3226" spans="3:8" s="18" customFormat="1">
      <c r="C3226" s="74"/>
      <c r="H3226" s="105"/>
    </row>
    <row r="3227" spans="3:8" s="18" customFormat="1">
      <c r="C3227" s="74"/>
      <c r="H3227" s="105"/>
    </row>
    <row r="3228" spans="3:8" s="18" customFormat="1">
      <c r="C3228" s="74"/>
      <c r="H3228" s="105"/>
    </row>
    <row r="3229" spans="3:8" s="18" customFormat="1">
      <c r="C3229" s="74"/>
      <c r="H3229" s="105"/>
    </row>
    <row r="3230" spans="3:8" s="18" customFormat="1">
      <c r="C3230" s="74"/>
      <c r="H3230" s="105"/>
    </row>
    <row r="3231" spans="3:8" s="18" customFormat="1">
      <c r="C3231" s="74"/>
      <c r="H3231" s="105"/>
    </row>
    <row r="3232" spans="3:8" s="18" customFormat="1">
      <c r="C3232" s="74"/>
      <c r="H3232" s="105"/>
    </row>
    <row r="3233" spans="3:8" s="18" customFormat="1">
      <c r="C3233" s="74"/>
      <c r="H3233" s="105"/>
    </row>
    <row r="3234" spans="3:8" s="18" customFormat="1">
      <c r="C3234" s="74"/>
      <c r="H3234" s="105"/>
    </row>
    <row r="3235" spans="3:8" s="18" customFormat="1">
      <c r="C3235" s="74"/>
      <c r="H3235" s="105"/>
    </row>
    <row r="3236" spans="3:8" s="18" customFormat="1">
      <c r="C3236" s="74"/>
      <c r="H3236" s="105"/>
    </row>
    <row r="3237" spans="3:8" s="18" customFormat="1">
      <c r="C3237" s="74"/>
      <c r="H3237" s="105"/>
    </row>
    <row r="3238" spans="3:8" s="18" customFormat="1">
      <c r="C3238" s="74"/>
      <c r="H3238" s="105"/>
    </row>
    <row r="3239" spans="3:8" s="18" customFormat="1">
      <c r="C3239" s="74"/>
      <c r="H3239" s="105"/>
    </row>
    <row r="3240" spans="3:8" s="18" customFormat="1">
      <c r="C3240" s="74"/>
      <c r="H3240" s="105"/>
    </row>
    <row r="3241" spans="3:8" s="18" customFormat="1">
      <c r="C3241" s="74"/>
      <c r="H3241" s="105"/>
    </row>
    <row r="3242" spans="3:8" s="18" customFormat="1">
      <c r="C3242" s="74"/>
      <c r="H3242" s="105"/>
    </row>
    <row r="3243" spans="3:8" s="18" customFormat="1">
      <c r="C3243" s="74"/>
      <c r="H3243" s="105"/>
    </row>
    <row r="3244" spans="3:8" s="18" customFormat="1">
      <c r="C3244" s="74"/>
      <c r="H3244" s="105"/>
    </row>
    <row r="3245" spans="3:8" s="18" customFormat="1">
      <c r="C3245" s="74"/>
      <c r="H3245" s="105"/>
    </row>
    <row r="3246" spans="3:8" s="18" customFormat="1">
      <c r="C3246" s="74"/>
      <c r="H3246" s="105"/>
    </row>
    <row r="3247" spans="3:8" s="18" customFormat="1">
      <c r="C3247" s="74"/>
      <c r="H3247" s="105"/>
    </row>
    <row r="3248" spans="3:8" s="18" customFormat="1">
      <c r="C3248" s="74"/>
      <c r="H3248" s="105"/>
    </row>
    <row r="3249" spans="3:8" s="18" customFormat="1">
      <c r="C3249" s="74"/>
      <c r="H3249" s="105"/>
    </row>
    <row r="3250" spans="3:8" s="18" customFormat="1">
      <c r="C3250" s="74"/>
      <c r="H3250" s="105"/>
    </row>
    <row r="3251" spans="3:8" s="18" customFormat="1">
      <c r="C3251" s="74"/>
      <c r="H3251" s="105"/>
    </row>
    <row r="3252" spans="3:8" s="18" customFormat="1">
      <c r="C3252" s="74"/>
      <c r="H3252" s="105"/>
    </row>
    <row r="3253" spans="3:8" s="18" customFormat="1">
      <c r="C3253" s="74"/>
      <c r="H3253" s="105"/>
    </row>
    <row r="3254" spans="3:8" s="18" customFormat="1">
      <c r="C3254" s="74"/>
      <c r="H3254" s="105"/>
    </row>
    <row r="3255" spans="3:8" s="18" customFormat="1">
      <c r="C3255" s="74"/>
      <c r="H3255" s="105"/>
    </row>
    <row r="3256" spans="3:8" s="18" customFormat="1">
      <c r="C3256" s="74"/>
      <c r="H3256" s="105"/>
    </row>
    <row r="3257" spans="3:8" s="18" customFormat="1">
      <c r="C3257" s="74"/>
      <c r="H3257" s="105"/>
    </row>
    <row r="3258" spans="3:8" s="18" customFormat="1">
      <c r="C3258" s="74"/>
      <c r="H3258" s="105"/>
    </row>
    <row r="3259" spans="3:8" s="18" customFormat="1">
      <c r="C3259" s="74"/>
      <c r="H3259" s="105"/>
    </row>
    <row r="3260" spans="3:8" s="18" customFormat="1">
      <c r="C3260" s="74"/>
      <c r="H3260" s="105"/>
    </row>
    <row r="3261" spans="3:8" s="18" customFormat="1">
      <c r="C3261" s="74"/>
      <c r="H3261" s="105"/>
    </row>
    <row r="3262" spans="3:8" s="18" customFormat="1">
      <c r="C3262" s="74"/>
      <c r="H3262" s="105"/>
    </row>
    <row r="3263" spans="3:8" s="18" customFormat="1">
      <c r="C3263" s="74"/>
      <c r="H3263" s="105"/>
    </row>
    <row r="3264" spans="3:8" s="18" customFormat="1">
      <c r="C3264" s="74"/>
      <c r="H3264" s="105"/>
    </row>
    <row r="3265" spans="3:8" s="18" customFormat="1">
      <c r="C3265" s="74"/>
      <c r="H3265" s="105"/>
    </row>
    <row r="3266" spans="3:8" s="18" customFormat="1">
      <c r="C3266" s="74"/>
      <c r="H3266" s="105"/>
    </row>
    <row r="3267" spans="3:8" s="18" customFormat="1">
      <c r="C3267" s="74"/>
      <c r="H3267" s="105"/>
    </row>
    <row r="3268" spans="3:8" s="18" customFormat="1">
      <c r="C3268" s="74"/>
      <c r="H3268" s="105"/>
    </row>
    <row r="3269" spans="3:8" s="18" customFormat="1">
      <c r="C3269" s="74"/>
      <c r="H3269" s="105"/>
    </row>
    <row r="3270" spans="3:8" s="18" customFormat="1">
      <c r="C3270" s="74"/>
      <c r="H3270" s="105"/>
    </row>
    <row r="3271" spans="3:8" s="18" customFormat="1">
      <c r="C3271" s="74"/>
      <c r="H3271" s="105"/>
    </row>
    <row r="3272" spans="3:8" s="18" customFormat="1">
      <c r="C3272" s="74"/>
      <c r="H3272" s="105"/>
    </row>
    <row r="3273" spans="3:8" s="18" customFormat="1">
      <c r="C3273" s="74"/>
      <c r="H3273" s="105"/>
    </row>
    <row r="3274" spans="3:8" s="18" customFormat="1">
      <c r="C3274" s="74"/>
      <c r="H3274" s="105"/>
    </row>
    <row r="3275" spans="3:8" s="18" customFormat="1">
      <c r="C3275" s="74"/>
      <c r="H3275" s="105"/>
    </row>
    <row r="3276" spans="3:8" s="18" customFormat="1">
      <c r="C3276" s="74"/>
      <c r="H3276" s="105"/>
    </row>
    <row r="3277" spans="3:8" s="18" customFormat="1">
      <c r="C3277" s="74"/>
      <c r="H3277" s="105"/>
    </row>
    <row r="3278" spans="3:8" s="18" customFormat="1">
      <c r="C3278" s="74"/>
      <c r="H3278" s="105"/>
    </row>
    <row r="3279" spans="3:8" s="18" customFormat="1">
      <c r="C3279" s="74"/>
      <c r="H3279" s="105"/>
    </row>
    <row r="3280" spans="3:8" s="18" customFormat="1">
      <c r="C3280" s="74"/>
      <c r="H3280" s="105"/>
    </row>
    <row r="3281" spans="3:8" s="18" customFormat="1">
      <c r="C3281" s="74"/>
      <c r="H3281" s="105"/>
    </row>
    <row r="3282" spans="3:8" s="18" customFormat="1">
      <c r="C3282" s="74"/>
      <c r="H3282" s="105"/>
    </row>
    <row r="3283" spans="3:8" s="18" customFormat="1">
      <c r="C3283" s="74"/>
      <c r="H3283" s="105"/>
    </row>
    <row r="3284" spans="3:8" s="18" customFormat="1">
      <c r="C3284" s="74"/>
      <c r="H3284" s="105"/>
    </row>
    <row r="3285" spans="3:8" s="18" customFormat="1">
      <c r="C3285" s="74"/>
      <c r="H3285" s="105"/>
    </row>
    <row r="3286" spans="3:8" s="18" customFormat="1">
      <c r="C3286" s="74"/>
      <c r="H3286" s="105"/>
    </row>
    <row r="3287" spans="3:8" s="18" customFormat="1">
      <c r="C3287" s="74"/>
      <c r="H3287" s="105"/>
    </row>
    <row r="3288" spans="3:8" s="18" customFormat="1">
      <c r="C3288" s="74"/>
      <c r="H3288" s="105"/>
    </row>
    <row r="3289" spans="3:8" s="18" customFormat="1">
      <c r="C3289" s="74"/>
      <c r="H3289" s="105"/>
    </row>
    <row r="3290" spans="3:8" s="18" customFormat="1">
      <c r="C3290" s="74"/>
      <c r="H3290" s="105"/>
    </row>
    <row r="3291" spans="3:8" s="18" customFormat="1">
      <c r="C3291" s="74"/>
      <c r="H3291" s="105"/>
    </row>
    <row r="3292" spans="3:8" s="18" customFormat="1">
      <c r="C3292" s="74"/>
      <c r="H3292" s="105"/>
    </row>
    <row r="3293" spans="3:8" s="18" customFormat="1">
      <c r="C3293" s="74"/>
      <c r="H3293" s="105"/>
    </row>
    <row r="3294" spans="3:8" s="18" customFormat="1">
      <c r="C3294" s="74"/>
      <c r="H3294" s="105"/>
    </row>
    <row r="3295" spans="3:8" s="18" customFormat="1">
      <c r="C3295" s="74"/>
      <c r="H3295" s="105"/>
    </row>
    <row r="3296" spans="3:8" s="18" customFormat="1">
      <c r="C3296" s="74"/>
      <c r="H3296" s="105"/>
    </row>
    <row r="3297" spans="3:8" s="18" customFormat="1">
      <c r="C3297" s="74"/>
      <c r="H3297" s="105"/>
    </row>
    <row r="3298" spans="3:8" s="18" customFormat="1">
      <c r="C3298" s="74"/>
      <c r="H3298" s="105"/>
    </row>
    <row r="3299" spans="3:8" s="18" customFormat="1">
      <c r="C3299" s="74"/>
      <c r="H3299" s="105"/>
    </row>
    <row r="3300" spans="3:8" s="18" customFormat="1">
      <c r="C3300" s="74"/>
      <c r="H3300" s="105"/>
    </row>
    <row r="3301" spans="3:8" s="18" customFormat="1">
      <c r="C3301" s="74"/>
      <c r="H3301" s="105"/>
    </row>
    <row r="3302" spans="3:8" s="18" customFormat="1">
      <c r="C3302" s="74"/>
      <c r="H3302" s="105"/>
    </row>
    <row r="3303" spans="3:8" s="18" customFormat="1">
      <c r="C3303" s="74"/>
      <c r="H3303" s="105"/>
    </row>
    <row r="3304" spans="3:8" s="18" customFormat="1">
      <c r="C3304" s="74"/>
      <c r="H3304" s="105"/>
    </row>
    <row r="3305" spans="3:8" s="18" customFormat="1">
      <c r="C3305" s="74"/>
      <c r="H3305" s="105"/>
    </row>
    <row r="3306" spans="3:8" s="18" customFormat="1">
      <c r="C3306" s="74"/>
      <c r="H3306" s="105"/>
    </row>
    <row r="3307" spans="3:8" s="18" customFormat="1">
      <c r="C3307" s="74"/>
      <c r="H3307" s="105"/>
    </row>
    <row r="3308" spans="3:8" s="18" customFormat="1">
      <c r="C3308" s="74"/>
      <c r="H3308" s="105"/>
    </row>
    <row r="3309" spans="3:8" s="18" customFormat="1">
      <c r="C3309" s="74"/>
      <c r="H3309" s="105"/>
    </row>
    <row r="3310" spans="3:8" s="18" customFormat="1">
      <c r="C3310" s="74"/>
      <c r="H3310" s="105"/>
    </row>
    <row r="3311" spans="3:8" s="18" customFormat="1">
      <c r="C3311" s="74"/>
      <c r="H3311" s="105"/>
    </row>
    <row r="3312" spans="3:8" s="18" customFormat="1">
      <c r="C3312" s="74"/>
      <c r="H3312" s="105"/>
    </row>
    <row r="3313" spans="3:8" s="18" customFormat="1">
      <c r="C3313" s="74"/>
      <c r="H3313" s="105"/>
    </row>
    <row r="3314" spans="3:8" s="18" customFormat="1">
      <c r="C3314" s="74"/>
      <c r="H3314" s="105"/>
    </row>
    <row r="3315" spans="3:8" s="18" customFormat="1">
      <c r="C3315" s="74"/>
      <c r="H3315" s="105"/>
    </row>
    <row r="3316" spans="3:8" s="18" customFormat="1">
      <c r="C3316" s="74"/>
      <c r="H3316" s="105"/>
    </row>
    <row r="3317" spans="3:8" s="18" customFormat="1">
      <c r="C3317" s="74"/>
      <c r="H3317" s="105"/>
    </row>
    <row r="3318" spans="3:8" s="18" customFormat="1">
      <c r="C3318" s="74"/>
      <c r="H3318" s="105"/>
    </row>
    <row r="3319" spans="3:8" s="18" customFormat="1">
      <c r="C3319" s="74"/>
      <c r="H3319" s="105"/>
    </row>
    <row r="3320" spans="3:8" s="18" customFormat="1">
      <c r="C3320" s="74"/>
      <c r="H3320" s="105"/>
    </row>
    <row r="3321" spans="3:8" s="18" customFormat="1">
      <c r="C3321" s="74"/>
      <c r="H3321" s="105"/>
    </row>
    <row r="3322" spans="3:8" s="18" customFormat="1">
      <c r="C3322" s="74"/>
      <c r="H3322" s="105"/>
    </row>
    <row r="3323" spans="3:8" s="18" customFormat="1">
      <c r="C3323" s="74"/>
      <c r="H3323" s="105"/>
    </row>
    <row r="3324" spans="3:8" s="18" customFormat="1">
      <c r="C3324" s="74"/>
      <c r="H3324" s="105"/>
    </row>
    <row r="3325" spans="3:8" s="18" customFormat="1">
      <c r="C3325" s="74"/>
      <c r="H3325" s="105"/>
    </row>
    <row r="3326" spans="3:8" s="18" customFormat="1">
      <c r="C3326" s="74"/>
      <c r="H3326" s="105"/>
    </row>
    <row r="3327" spans="3:8" s="18" customFormat="1">
      <c r="C3327" s="74"/>
      <c r="H3327" s="105"/>
    </row>
    <row r="3328" spans="3:8" s="18" customFormat="1">
      <c r="C3328" s="74"/>
      <c r="H3328" s="105"/>
    </row>
    <row r="3329" spans="3:8" s="18" customFormat="1">
      <c r="C3329" s="74"/>
      <c r="H3329" s="105"/>
    </row>
    <row r="3330" spans="3:8" s="18" customFormat="1">
      <c r="C3330" s="74"/>
      <c r="H3330" s="105"/>
    </row>
    <row r="3331" spans="3:8" s="18" customFormat="1">
      <c r="C3331" s="74"/>
      <c r="H3331" s="105"/>
    </row>
    <row r="3332" spans="3:8" s="18" customFormat="1">
      <c r="C3332" s="74"/>
      <c r="H3332" s="105"/>
    </row>
    <row r="3333" spans="3:8" s="18" customFormat="1">
      <c r="C3333" s="74"/>
      <c r="H3333" s="105"/>
    </row>
    <row r="3334" spans="3:8" s="18" customFormat="1">
      <c r="C3334" s="74"/>
      <c r="H3334" s="105"/>
    </row>
    <row r="3335" spans="3:8" s="18" customFormat="1">
      <c r="C3335" s="74"/>
      <c r="H3335" s="105"/>
    </row>
    <row r="3336" spans="3:8" s="18" customFormat="1">
      <c r="C3336" s="74"/>
      <c r="H3336" s="105"/>
    </row>
    <row r="3337" spans="3:8" s="18" customFormat="1">
      <c r="C3337" s="74"/>
      <c r="H3337" s="105"/>
    </row>
    <row r="3338" spans="3:8" s="18" customFormat="1">
      <c r="C3338" s="74"/>
      <c r="H3338" s="105"/>
    </row>
    <row r="3339" spans="3:8" s="18" customFormat="1">
      <c r="C3339" s="74"/>
      <c r="H3339" s="105"/>
    </row>
    <row r="3340" spans="3:8" s="18" customFormat="1">
      <c r="C3340" s="74"/>
      <c r="H3340" s="105"/>
    </row>
    <row r="3341" spans="3:8" s="18" customFormat="1">
      <c r="C3341" s="74"/>
      <c r="H3341" s="105"/>
    </row>
    <row r="3342" spans="3:8" s="18" customFormat="1">
      <c r="C3342" s="74"/>
      <c r="H3342" s="105"/>
    </row>
    <row r="3343" spans="3:8" s="18" customFormat="1">
      <c r="C3343" s="74"/>
      <c r="H3343" s="105"/>
    </row>
    <row r="3344" spans="3:8" s="18" customFormat="1">
      <c r="C3344" s="74"/>
      <c r="H3344" s="105"/>
    </row>
    <row r="3345" spans="3:8" s="18" customFormat="1">
      <c r="C3345" s="74"/>
      <c r="H3345" s="105"/>
    </row>
    <row r="3346" spans="3:8" s="18" customFormat="1">
      <c r="C3346" s="74"/>
      <c r="H3346" s="105"/>
    </row>
    <row r="3347" spans="3:8" s="18" customFormat="1">
      <c r="C3347" s="74"/>
      <c r="H3347" s="105"/>
    </row>
    <row r="3348" spans="3:8" s="18" customFormat="1">
      <c r="C3348" s="74"/>
      <c r="H3348" s="105"/>
    </row>
    <row r="3349" spans="3:8" s="18" customFormat="1">
      <c r="C3349" s="74"/>
      <c r="H3349" s="105"/>
    </row>
    <row r="3350" spans="3:8" s="18" customFormat="1">
      <c r="C3350" s="74"/>
      <c r="H3350" s="105"/>
    </row>
    <row r="3351" spans="3:8" s="18" customFormat="1">
      <c r="C3351" s="74"/>
      <c r="H3351" s="105"/>
    </row>
    <row r="3352" spans="3:8" s="18" customFormat="1">
      <c r="C3352" s="74"/>
      <c r="H3352" s="105"/>
    </row>
    <row r="3353" spans="3:8" s="18" customFormat="1">
      <c r="C3353" s="74"/>
      <c r="H3353" s="105"/>
    </row>
    <row r="3354" spans="3:8" s="18" customFormat="1">
      <c r="C3354" s="74"/>
      <c r="H3354" s="105"/>
    </row>
    <row r="3355" spans="3:8" s="18" customFormat="1">
      <c r="C3355" s="74"/>
      <c r="H3355" s="105"/>
    </row>
    <row r="3356" spans="3:8" s="18" customFormat="1">
      <c r="C3356" s="74"/>
      <c r="H3356" s="105"/>
    </row>
    <row r="3357" spans="3:8" s="18" customFormat="1">
      <c r="C3357" s="74"/>
      <c r="H3357" s="105"/>
    </row>
    <row r="3358" spans="3:8" s="18" customFormat="1">
      <c r="C3358" s="74"/>
      <c r="H3358" s="105"/>
    </row>
    <row r="3359" spans="3:8" s="18" customFormat="1">
      <c r="C3359" s="74"/>
      <c r="H3359" s="105"/>
    </row>
    <row r="3360" spans="3:8" s="18" customFormat="1">
      <c r="C3360" s="74"/>
      <c r="H3360" s="105"/>
    </row>
    <row r="3361" spans="3:8" s="18" customFormat="1">
      <c r="C3361" s="74"/>
      <c r="H3361" s="105"/>
    </row>
    <row r="3362" spans="3:8" s="18" customFormat="1">
      <c r="C3362" s="74"/>
      <c r="H3362" s="105"/>
    </row>
    <row r="3363" spans="3:8" s="18" customFormat="1">
      <c r="C3363" s="74"/>
      <c r="H3363" s="105"/>
    </row>
    <row r="3364" spans="3:8" s="18" customFormat="1">
      <c r="C3364" s="74"/>
      <c r="H3364" s="105"/>
    </row>
    <row r="3365" spans="3:8" s="18" customFormat="1">
      <c r="C3365" s="74"/>
      <c r="H3365" s="105"/>
    </row>
    <row r="3366" spans="3:8" s="18" customFormat="1">
      <c r="C3366" s="74"/>
      <c r="H3366" s="105"/>
    </row>
    <row r="3367" spans="3:8" s="18" customFormat="1">
      <c r="C3367" s="74"/>
      <c r="H3367" s="105"/>
    </row>
    <row r="3368" spans="3:8" s="18" customFormat="1">
      <c r="C3368" s="74"/>
      <c r="H3368" s="105"/>
    </row>
    <row r="3369" spans="3:8" s="18" customFormat="1">
      <c r="C3369" s="74"/>
      <c r="H3369" s="105"/>
    </row>
    <row r="3370" spans="3:8" s="18" customFormat="1">
      <c r="C3370" s="74"/>
      <c r="H3370" s="105"/>
    </row>
    <row r="3371" spans="3:8" s="18" customFormat="1">
      <c r="C3371" s="74"/>
      <c r="H3371" s="105"/>
    </row>
    <row r="3372" spans="3:8" s="18" customFormat="1">
      <c r="C3372" s="74"/>
      <c r="H3372" s="105"/>
    </row>
    <row r="3373" spans="3:8" s="18" customFormat="1">
      <c r="C3373" s="74"/>
      <c r="H3373" s="105"/>
    </row>
    <row r="3374" spans="3:8" s="18" customFormat="1">
      <c r="C3374" s="74"/>
      <c r="H3374" s="105"/>
    </row>
    <row r="3375" spans="3:8" s="18" customFormat="1">
      <c r="C3375" s="74"/>
      <c r="H3375" s="105"/>
    </row>
    <row r="3376" spans="3:8" s="18" customFormat="1">
      <c r="C3376" s="74"/>
      <c r="H3376" s="105"/>
    </row>
    <row r="3377" spans="3:8" s="18" customFormat="1">
      <c r="C3377" s="74"/>
      <c r="H3377" s="105"/>
    </row>
    <row r="3378" spans="3:8" s="18" customFormat="1">
      <c r="C3378" s="74"/>
      <c r="H3378" s="105"/>
    </row>
    <row r="3379" spans="3:8" s="18" customFormat="1">
      <c r="C3379" s="74"/>
      <c r="H3379" s="105"/>
    </row>
    <row r="3380" spans="3:8" s="18" customFormat="1">
      <c r="C3380" s="74"/>
      <c r="H3380" s="105"/>
    </row>
    <row r="3381" spans="3:8" s="18" customFormat="1">
      <c r="C3381" s="74"/>
      <c r="H3381" s="105"/>
    </row>
    <row r="3382" spans="3:8" s="18" customFormat="1">
      <c r="C3382" s="74"/>
      <c r="H3382" s="105"/>
    </row>
    <row r="3383" spans="3:8" s="18" customFormat="1">
      <c r="C3383" s="74"/>
      <c r="H3383" s="105"/>
    </row>
    <row r="3384" spans="3:8" s="18" customFormat="1">
      <c r="C3384" s="74"/>
      <c r="H3384" s="105"/>
    </row>
    <row r="3385" spans="3:8" s="18" customFormat="1">
      <c r="C3385" s="74"/>
      <c r="H3385" s="105"/>
    </row>
    <row r="3386" spans="3:8" s="18" customFormat="1">
      <c r="C3386" s="74"/>
      <c r="H3386" s="105"/>
    </row>
    <row r="3387" spans="3:8" s="18" customFormat="1">
      <c r="C3387" s="74"/>
      <c r="H3387" s="105"/>
    </row>
    <row r="3388" spans="3:8" s="18" customFormat="1">
      <c r="C3388" s="74"/>
      <c r="H3388" s="105"/>
    </row>
    <row r="3389" spans="3:8" s="18" customFormat="1">
      <c r="C3389" s="74"/>
      <c r="H3389" s="105"/>
    </row>
    <row r="3390" spans="3:8" s="18" customFormat="1">
      <c r="C3390" s="74"/>
      <c r="H3390" s="105"/>
    </row>
    <row r="3391" spans="3:8" s="18" customFormat="1">
      <c r="C3391" s="74"/>
      <c r="H3391" s="105"/>
    </row>
    <row r="3392" spans="3:8" s="18" customFormat="1">
      <c r="C3392" s="74"/>
      <c r="H3392" s="105"/>
    </row>
    <row r="3393" spans="3:8" s="18" customFormat="1">
      <c r="C3393" s="74"/>
      <c r="H3393" s="105"/>
    </row>
    <row r="3394" spans="3:8" s="18" customFormat="1">
      <c r="C3394" s="74"/>
      <c r="H3394" s="105"/>
    </row>
    <row r="3395" spans="3:8" s="18" customFormat="1">
      <c r="C3395" s="74"/>
      <c r="H3395" s="105"/>
    </row>
    <row r="3396" spans="3:8" s="18" customFormat="1">
      <c r="C3396" s="74"/>
      <c r="H3396" s="105"/>
    </row>
    <row r="3397" spans="3:8" s="18" customFormat="1">
      <c r="C3397" s="74"/>
      <c r="H3397" s="105"/>
    </row>
    <row r="3398" spans="3:8" s="18" customFormat="1">
      <c r="C3398" s="74"/>
      <c r="H3398" s="105"/>
    </row>
    <row r="3399" spans="3:8" s="18" customFormat="1">
      <c r="C3399" s="74"/>
      <c r="H3399" s="105"/>
    </row>
    <row r="3400" spans="3:8" s="18" customFormat="1">
      <c r="C3400" s="74"/>
      <c r="H3400" s="105"/>
    </row>
    <row r="3401" spans="3:8" s="18" customFormat="1">
      <c r="C3401" s="74"/>
      <c r="H3401" s="105"/>
    </row>
    <row r="3402" spans="3:8" s="18" customFormat="1">
      <c r="C3402" s="74"/>
      <c r="H3402" s="105"/>
    </row>
    <row r="3403" spans="3:8" s="18" customFormat="1">
      <c r="C3403" s="74"/>
      <c r="H3403" s="105"/>
    </row>
    <row r="3404" spans="3:8" s="18" customFormat="1">
      <c r="C3404" s="74"/>
      <c r="H3404" s="105"/>
    </row>
    <row r="3405" spans="3:8" s="18" customFormat="1">
      <c r="C3405" s="74"/>
      <c r="H3405" s="105"/>
    </row>
    <row r="3406" spans="3:8" s="18" customFormat="1">
      <c r="C3406" s="74"/>
      <c r="H3406" s="105"/>
    </row>
    <row r="3407" spans="3:8" s="18" customFormat="1">
      <c r="C3407" s="74"/>
      <c r="H3407" s="105"/>
    </row>
    <row r="3408" spans="3:8" s="18" customFormat="1">
      <c r="C3408" s="74"/>
      <c r="H3408" s="105"/>
    </row>
    <row r="3409" spans="3:8" s="18" customFormat="1">
      <c r="C3409" s="74"/>
      <c r="H3409" s="105"/>
    </row>
    <row r="3410" spans="3:8" s="18" customFormat="1">
      <c r="C3410" s="74"/>
      <c r="H3410" s="105"/>
    </row>
    <row r="3411" spans="3:8" s="18" customFormat="1">
      <c r="C3411" s="74"/>
      <c r="H3411" s="105"/>
    </row>
    <row r="3412" spans="3:8" s="18" customFormat="1">
      <c r="C3412" s="74"/>
      <c r="H3412" s="105"/>
    </row>
    <row r="3413" spans="3:8" s="18" customFormat="1">
      <c r="C3413" s="74"/>
      <c r="H3413" s="105"/>
    </row>
    <row r="3414" spans="3:8" s="18" customFormat="1">
      <c r="C3414" s="74"/>
      <c r="H3414" s="105"/>
    </row>
    <row r="3415" spans="3:8" s="18" customFormat="1">
      <c r="C3415" s="74"/>
      <c r="H3415" s="105"/>
    </row>
    <row r="3416" spans="3:8" s="18" customFormat="1">
      <c r="C3416" s="74"/>
      <c r="H3416" s="105"/>
    </row>
    <row r="3417" spans="3:8" s="18" customFormat="1">
      <c r="C3417" s="74"/>
      <c r="H3417" s="105"/>
    </row>
    <row r="3418" spans="3:8" s="18" customFormat="1">
      <c r="C3418" s="74"/>
      <c r="H3418" s="105"/>
    </row>
    <row r="3419" spans="3:8" s="18" customFormat="1">
      <c r="C3419" s="74"/>
      <c r="H3419" s="105"/>
    </row>
    <row r="3420" spans="3:8" s="18" customFormat="1">
      <c r="C3420" s="74"/>
      <c r="H3420" s="105"/>
    </row>
    <row r="3421" spans="3:8" s="18" customFormat="1">
      <c r="C3421" s="74"/>
      <c r="H3421" s="105"/>
    </row>
    <row r="3422" spans="3:8" s="18" customFormat="1">
      <c r="C3422" s="74"/>
      <c r="H3422" s="105"/>
    </row>
    <row r="3423" spans="3:8" s="18" customFormat="1">
      <c r="C3423" s="74"/>
      <c r="H3423" s="105"/>
    </row>
    <row r="3424" spans="3:8" s="18" customFormat="1">
      <c r="C3424" s="74"/>
      <c r="H3424" s="105"/>
    </row>
    <row r="3425" spans="3:8" s="18" customFormat="1">
      <c r="C3425" s="74"/>
      <c r="H3425" s="105"/>
    </row>
    <row r="3426" spans="3:8" s="18" customFormat="1">
      <c r="C3426" s="74"/>
      <c r="H3426" s="105"/>
    </row>
    <row r="3427" spans="3:8" s="18" customFormat="1">
      <c r="C3427" s="74"/>
      <c r="H3427" s="105"/>
    </row>
    <row r="3428" spans="3:8" s="18" customFormat="1">
      <c r="C3428" s="74"/>
      <c r="H3428" s="105"/>
    </row>
    <row r="3429" spans="3:8" s="18" customFormat="1">
      <c r="C3429" s="74"/>
      <c r="H3429" s="105"/>
    </row>
    <row r="3430" spans="3:8" s="18" customFormat="1">
      <c r="C3430" s="74"/>
      <c r="H3430" s="105"/>
    </row>
    <row r="3431" spans="3:8" s="18" customFormat="1">
      <c r="C3431" s="74"/>
      <c r="H3431" s="105"/>
    </row>
    <row r="3432" spans="3:8" s="18" customFormat="1">
      <c r="C3432" s="74"/>
      <c r="H3432" s="105"/>
    </row>
    <row r="3433" spans="3:8" s="18" customFormat="1">
      <c r="C3433" s="74"/>
      <c r="H3433" s="105"/>
    </row>
    <row r="3434" spans="3:8" s="18" customFormat="1">
      <c r="C3434" s="74"/>
      <c r="H3434" s="105"/>
    </row>
    <row r="3435" spans="3:8" s="18" customFormat="1">
      <c r="C3435" s="74"/>
      <c r="H3435" s="105"/>
    </row>
    <row r="3436" spans="3:8" s="18" customFormat="1">
      <c r="C3436" s="74"/>
      <c r="H3436" s="105"/>
    </row>
    <row r="3437" spans="3:8" s="18" customFormat="1">
      <c r="C3437" s="74"/>
      <c r="H3437" s="105"/>
    </row>
    <row r="3438" spans="3:8" s="18" customFormat="1">
      <c r="C3438" s="74"/>
      <c r="H3438" s="105"/>
    </row>
    <row r="3439" spans="3:8" s="18" customFormat="1">
      <c r="C3439" s="74"/>
      <c r="H3439" s="105"/>
    </row>
    <row r="3440" spans="3:8" s="18" customFormat="1">
      <c r="C3440" s="74"/>
      <c r="H3440" s="105"/>
    </row>
    <row r="3441" spans="3:8" s="18" customFormat="1">
      <c r="C3441" s="74"/>
      <c r="H3441" s="105"/>
    </row>
    <row r="3442" spans="3:8" s="18" customFormat="1">
      <c r="C3442" s="74"/>
      <c r="H3442" s="105"/>
    </row>
    <row r="3443" spans="3:8" s="18" customFormat="1">
      <c r="C3443" s="74"/>
      <c r="H3443" s="105"/>
    </row>
    <row r="3444" spans="3:8" s="18" customFormat="1">
      <c r="C3444" s="74"/>
      <c r="H3444" s="105"/>
    </row>
    <row r="3445" spans="3:8" s="18" customFormat="1">
      <c r="C3445" s="74"/>
      <c r="H3445" s="105"/>
    </row>
    <row r="3446" spans="3:8" s="18" customFormat="1">
      <c r="C3446" s="74"/>
      <c r="H3446" s="105"/>
    </row>
    <row r="3447" spans="3:8" s="18" customFormat="1">
      <c r="C3447" s="74"/>
      <c r="H3447" s="105"/>
    </row>
    <row r="3448" spans="3:8" s="18" customFormat="1">
      <c r="C3448" s="74"/>
      <c r="H3448" s="105"/>
    </row>
    <row r="3449" spans="3:8" s="18" customFormat="1">
      <c r="C3449" s="74"/>
      <c r="H3449" s="105"/>
    </row>
    <row r="3450" spans="3:8" s="18" customFormat="1">
      <c r="C3450" s="74"/>
      <c r="H3450" s="105"/>
    </row>
    <row r="3451" spans="3:8" s="18" customFormat="1">
      <c r="C3451" s="74"/>
      <c r="H3451" s="105"/>
    </row>
    <row r="3452" spans="3:8" s="18" customFormat="1">
      <c r="C3452" s="74"/>
      <c r="H3452" s="105"/>
    </row>
    <row r="3453" spans="3:8" s="18" customFormat="1">
      <c r="C3453" s="74"/>
      <c r="H3453" s="105"/>
    </row>
    <row r="3454" spans="3:8" s="18" customFormat="1">
      <c r="C3454" s="74"/>
      <c r="H3454" s="105"/>
    </row>
    <row r="3455" spans="3:8" s="18" customFormat="1">
      <c r="C3455" s="74"/>
      <c r="H3455" s="105"/>
    </row>
    <row r="3456" spans="3:8" s="18" customFormat="1">
      <c r="C3456" s="74"/>
      <c r="H3456" s="105"/>
    </row>
    <row r="3457" spans="3:8" s="18" customFormat="1">
      <c r="C3457" s="74"/>
      <c r="H3457" s="105"/>
    </row>
    <row r="3458" spans="3:8" s="18" customFormat="1">
      <c r="C3458" s="74"/>
      <c r="H3458" s="105"/>
    </row>
    <row r="3459" spans="3:8" s="18" customFormat="1">
      <c r="C3459" s="74"/>
      <c r="H3459" s="105"/>
    </row>
    <row r="3460" spans="3:8" s="18" customFormat="1">
      <c r="C3460" s="74"/>
      <c r="H3460" s="105"/>
    </row>
    <row r="3461" spans="3:8" s="18" customFormat="1">
      <c r="C3461" s="74"/>
      <c r="H3461" s="105"/>
    </row>
    <row r="3462" spans="3:8" s="18" customFormat="1">
      <c r="C3462" s="74"/>
      <c r="H3462" s="105"/>
    </row>
    <row r="3463" spans="3:8" s="18" customFormat="1">
      <c r="C3463" s="74"/>
      <c r="H3463" s="105"/>
    </row>
    <row r="3464" spans="3:8" s="18" customFormat="1">
      <c r="C3464" s="74"/>
      <c r="H3464" s="105"/>
    </row>
    <row r="3465" spans="3:8" s="18" customFormat="1">
      <c r="C3465" s="74"/>
      <c r="H3465" s="105"/>
    </row>
    <row r="3466" spans="3:8" s="18" customFormat="1">
      <c r="C3466" s="74"/>
      <c r="H3466" s="105"/>
    </row>
    <row r="3467" spans="3:8" s="18" customFormat="1">
      <c r="C3467" s="74"/>
      <c r="H3467" s="105"/>
    </row>
    <row r="3468" spans="3:8" s="18" customFormat="1">
      <c r="C3468" s="74"/>
      <c r="H3468" s="105"/>
    </row>
    <row r="3469" spans="3:8" s="18" customFormat="1">
      <c r="C3469" s="74"/>
      <c r="H3469" s="105"/>
    </row>
    <row r="3470" spans="3:8" s="18" customFormat="1">
      <c r="C3470" s="74"/>
      <c r="H3470" s="105"/>
    </row>
    <row r="3471" spans="3:8" s="18" customFormat="1">
      <c r="C3471" s="74"/>
      <c r="H3471" s="105"/>
    </row>
    <row r="3472" spans="3:8" s="18" customFormat="1">
      <c r="C3472" s="74"/>
      <c r="H3472" s="105"/>
    </row>
    <row r="3473" spans="3:8" s="18" customFormat="1">
      <c r="C3473" s="74"/>
      <c r="H3473" s="105"/>
    </row>
    <row r="3474" spans="3:8" s="18" customFormat="1">
      <c r="C3474" s="74"/>
      <c r="H3474" s="105"/>
    </row>
    <row r="3475" spans="3:8" s="18" customFormat="1">
      <c r="C3475" s="74"/>
      <c r="H3475" s="105"/>
    </row>
    <row r="3476" spans="3:8" s="18" customFormat="1">
      <c r="C3476" s="74"/>
      <c r="H3476" s="105"/>
    </row>
    <row r="3477" spans="3:8" s="18" customFormat="1">
      <c r="C3477" s="74"/>
      <c r="H3477" s="105"/>
    </row>
    <row r="3478" spans="3:8" s="18" customFormat="1">
      <c r="C3478" s="74"/>
      <c r="H3478" s="105"/>
    </row>
    <row r="3479" spans="3:8" s="18" customFormat="1">
      <c r="C3479" s="74"/>
      <c r="H3479" s="105"/>
    </row>
    <row r="3480" spans="3:8" s="18" customFormat="1">
      <c r="C3480" s="74"/>
      <c r="H3480" s="105"/>
    </row>
    <row r="3481" spans="3:8" s="18" customFormat="1">
      <c r="C3481" s="74"/>
      <c r="H3481" s="105"/>
    </row>
    <row r="3482" spans="3:8" s="18" customFormat="1">
      <c r="C3482" s="74"/>
      <c r="H3482" s="105"/>
    </row>
    <row r="3483" spans="3:8" s="18" customFormat="1">
      <c r="C3483" s="74"/>
      <c r="H3483" s="105"/>
    </row>
    <row r="3484" spans="3:8" s="18" customFormat="1">
      <c r="C3484" s="74"/>
      <c r="H3484" s="105"/>
    </row>
    <row r="3485" spans="3:8" s="18" customFormat="1">
      <c r="C3485" s="74"/>
      <c r="H3485" s="105"/>
    </row>
    <row r="3486" spans="3:8" s="18" customFormat="1">
      <c r="C3486" s="74"/>
      <c r="H3486" s="105"/>
    </row>
    <row r="3487" spans="3:8" s="18" customFormat="1">
      <c r="C3487" s="74"/>
      <c r="H3487" s="105"/>
    </row>
    <row r="3488" spans="3:8" s="18" customFormat="1">
      <c r="C3488" s="74"/>
      <c r="H3488" s="105"/>
    </row>
    <row r="3489" spans="3:8" s="18" customFormat="1">
      <c r="C3489" s="74"/>
      <c r="H3489" s="105"/>
    </row>
    <row r="3490" spans="3:8" s="18" customFormat="1">
      <c r="C3490" s="74"/>
      <c r="H3490" s="105"/>
    </row>
    <row r="3491" spans="3:8" s="18" customFormat="1">
      <c r="C3491" s="74"/>
      <c r="H3491" s="105"/>
    </row>
    <row r="3492" spans="3:8" s="18" customFormat="1">
      <c r="C3492" s="74"/>
      <c r="H3492" s="105"/>
    </row>
    <row r="3493" spans="3:8" s="18" customFormat="1">
      <c r="C3493" s="74"/>
      <c r="H3493" s="105"/>
    </row>
    <row r="3494" spans="3:8" s="18" customFormat="1">
      <c r="C3494" s="74"/>
      <c r="H3494" s="105"/>
    </row>
    <row r="3495" spans="3:8" s="18" customFormat="1">
      <c r="C3495" s="74"/>
      <c r="H3495" s="105"/>
    </row>
    <row r="3496" spans="3:8" s="18" customFormat="1">
      <c r="C3496" s="74"/>
      <c r="H3496" s="105"/>
    </row>
    <row r="3497" spans="3:8" s="18" customFormat="1">
      <c r="C3497" s="74"/>
      <c r="H3497" s="105"/>
    </row>
    <row r="3498" spans="3:8" s="18" customFormat="1">
      <c r="C3498" s="74"/>
      <c r="H3498" s="105"/>
    </row>
    <row r="3499" spans="3:8" s="18" customFormat="1">
      <c r="C3499" s="74"/>
      <c r="H3499" s="105"/>
    </row>
    <row r="3500" spans="3:8" s="18" customFormat="1">
      <c r="C3500" s="74"/>
      <c r="H3500" s="105"/>
    </row>
    <row r="3501" spans="3:8" s="18" customFormat="1">
      <c r="C3501" s="74"/>
      <c r="H3501" s="105"/>
    </row>
    <row r="3502" spans="3:8" s="18" customFormat="1">
      <c r="C3502" s="74"/>
      <c r="H3502" s="105"/>
    </row>
    <row r="3503" spans="3:8" s="18" customFormat="1">
      <c r="C3503" s="74"/>
      <c r="H3503" s="105"/>
    </row>
    <row r="3504" spans="3:8" s="18" customFormat="1">
      <c r="C3504" s="74"/>
      <c r="H3504" s="105"/>
    </row>
    <row r="3505" spans="3:8" s="18" customFormat="1">
      <c r="C3505" s="74"/>
      <c r="H3505" s="105"/>
    </row>
    <row r="3506" spans="3:8" s="18" customFormat="1">
      <c r="C3506" s="74"/>
      <c r="H3506" s="105"/>
    </row>
    <row r="3507" spans="3:8" s="18" customFormat="1">
      <c r="C3507" s="74"/>
      <c r="H3507" s="105"/>
    </row>
    <row r="3508" spans="3:8" s="18" customFormat="1">
      <c r="C3508" s="74"/>
      <c r="H3508" s="105"/>
    </row>
    <row r="3509" spans="3:8" s="18" customFormat="1">
      <c r="C3509" s="74"/>
      <c r="H3509" s="105"/>
    </row>
    <row r="3510" spans="3:8" s="18" customFormat="1">
      <c r="C3510" s="74"/>
      <c r="H3510" s="105"/>
    </row>
    <row r="3511" spans="3:8" s="18" customFormat="1">
      <c r="C3511" s="74"/>
      <c r="H3511" s="105"/>
    </row>
    <row r="3512" spans="3:8" s="18" customFormat="1">
      <c r="C3512" s="74"/>
      <c r="H3512" s="105"/>
    </row>
    <row r="3513" spans="3:8" s="18" customFormat="1">
      <c r="C3513" s="74"/>
      <c r="H3513" s="105"/>
    </row>
    <row r="3514" spans="3:8" s="18" customFormat="1">
      <c r="C3514" s="74"/>
      <c r="H3514" s="105"/>
    </row>
    <row r="3515" spans="3:8" s="18" customFormat="1">
      <c r="C3515" s="74"/>
      <c r="H3515" s="105"/>
    </row>
    <row r="3516" spans="3:8" s="18" customFormat="1">
      <c r="C3516" s="74"/>
      <c r="H3516" s="105"/>
    </row>
    <row r="3517" spans="3:8" s="18" customFormat="1">
      <c r="C3517" s="74"/>
      <c r="H3517" s="105"/>
    </row>
    <row r="3518" spans="3:8" s="18" customFormat="1">
      <c r="C3518" s="74"/>
      <c r="H3518" s="105"/>
    </row>
    <row r="3519" spans="3:8" s="18" customFormat="1">
      <c r="C3519" s="74"/>
      <c r="H3519" s="105"/>
    </row>
    <row r="3520" spans="3:8" s="18" customFormat="1">
      <c r="C3520" s="74"/>
      <c r="H3520" s="105"/>
    </row>
    <row r="3521" spans="3:8" s="18" customFormat="1">
      <c r="C3521" s="74"/>
      <c r="H3521" s="105"/>
    </row>
    <row r="3522" spans="3:8" s="18" customFormat="1">
      <c r="C3522" s="74"/>
      <c r="H3522" s="105"/>
    </row>
    <row r="3523" spans="3:8" s="18" customFormat="1">
      <c r="C3523" s="74"/>
      <c r="H3523" s="105"/>
    </row>
    <row r="3524" spans="3:8" s="18" customFormat="1">
      <c r="C3524" s="74"/>
      <c r="H3524" s="105"/>
    </row>
    <row r="3525" spans="3:8" s="18" customFormat="1">
      <c r="C3525" s="74"/>
      <c r="H3525" s="105"/>
    </row>
    <row r="3526" spans="3:8" s="18" customFormat="1">
      <c r="C3526" s="74"/>
      <c r="H3526" s="105"/>
    </row>
    <row r="3527" spans="3:8" s="18" customFormat="1">
      <c r="C3527" s="74"/>
      <c r="H3527" s="105"/>
    </row>
    <row r="3528" spans="3:8" s="18" customFormat="1">
      <c r="C3528" s="74"/>
      <c r="H3528" s="105"/>
    </row>
    <row r="3529" spans="3:8" s="18" customFormat="1">
      <c r="C3529" s="74"/>
      <c r="H3529" s="105"/>
    </row>
    <row r="3530" spans="3:8" s="18" customFormat="1">
      <c r="C3530" s="74"/>
      <c r="H3530" s="105"/>
    </row>
    <row r="3531" spans="3:8" s="18" customFormat="1">
      <c r="C3531" s="74"/>
      <c r="H3531" s="105"/>
    </row>
    <row r="3532" spans="3:8" s="18" customFormat="1">
      <c r="C3532" s="74"/>
      <c r="H3532" s="105"/>
    </row>
    <row r="3533" spans="3:8" s="18" customFormat="1">
      <c r="C3533" s="74"/>
      <c r="H3533" s="105"/>
    </row>
    <row r="3534" spans="3:8" s="18" customFormat="1">
      <c r="C3534" s="74"/>
      <c r="H3534" s="105"/>
    </row>
    <row r="3535" spans="3:8" s="18" customFormat="1">
      <c r="C3535" s="74"/>
      <c r="H3535" s="105"/>
    </row>
    <row r="3536" spans="3:8" s="18" customFormat="1">
      <c r="C3536" s="74"/>
      <c r="H3536" s="105"/>
    </row>
    <row r="3537" spans="3:8" s="18" customFormat="1">
      <c r="C3537" s="74"/>
      <c r="H3537" s="105"/>
    </row>
    <row r="3538" spans="3:8" s="18" customFormat="1">
      <c r="C3538" s="74"/>
      <c r="H3538" s="105"/>
    </row>
    <row r="3539" spans="3:8" s="18" customFormat="1">
      <c r="C3539" s="74"/>
      <c r="H3539" s="105"/>
    </row>
    <row r="3540" spans="3:8" s="18" customFormat="1">
      <c r="C3540" s="74"/>
      <c r="H3540" s="105"/>
    </row>
    <row r="3541" spans="3:8" s="18" customFormat="1">
      <c r="C3541" s="74"/>
      <c r="H3541" s="105"/>
    </row>
    <row r="3542" spans="3:8" s="18" customFormat="1">
      <c r="C3542" s="74"/>
      <c r="H3542" s="105"/>
    </row>
    <row r="3543" spans="3:8" s="18" customFormat="1">
      <c r="C3543" s="74"/>
      <c r="H3543" s="105"/>
    </row>
    <row r="3544" spans="3:8" s="18" customFormat="1">
      <c r="C3544" s="74"/>
      <c r="H3544" s="105"/>
    </row>
    <row r="3545" spans="3:8" s="18" customFormat="1">
      <c r="C3545" s="74"/>
      <c r="H3545" s="105"/>
    </row>
    <row r="3546" spans="3:8" s="18" customFormat="1">
      <c r="C3546" s="74"/>
      <c r="H3546" s="105"/>
    </row>
    <row r="3547" spans="3:8" s="18" customFormat="1">
      <c r="C3547" s="74"/>
      <c r="H3547" s="105"/>
    </row>
    <row r="3548" spans="3:8" s="18" customFormat="1">
      <c r="C3548" s="74"/>
      <c r="H3548" s="105"/>
    </row>
    <row r="3549" spans="3:8" s="18" customFormat="1">
      <c r="C3549" s="74"/>
      <c r="H3549" s="105"/>
    </row>
    <row r="3550" spans="3:8" s="18" customFormat="1">
      <c r="C3550" s="74"/>
      <c r="H3550" s="105"/>
    </row>
    <row r="3551" spans="3:8" s="18" customFormat="1">
      <c r="C3551" s="74"/>
      <c r="H3551" s="105"/>
    </row>
    <row r="3552" spans="3:8" s="18" customFormat="1">
      <c r="C3552" s="74"/>
      <c r="H3552" s="105"/>
    </row>
    <row r="3553" spans="3:8" s="18" customFormat="1">
      <c r="C3553" s="74"/>
      <c r="H3553" s="105"/>
    </row>
    <row r="3554" spans="3:8" s="18" customFormat="1">
      <c r="C3554" s="74"/>
      <c r="H3554" s="105"/>
    </row>
    <row r="3555" spans="3:8" s="18" customFormat="1">
      <c r="C3555" s="74"/>
      <c r="H3555" s="105"/>
    </row>
    <row r="3556" spans="3:8" s="18" customFormat="1">
      <c r="C3556" s="74"/>
      <c r="H3556" s="105"/>
    </row>
    <row r="3557" spans="3:8" s="18" customFormat="1">
      <c r="C3557" s="74"/>
      <c r="H3557" s="105"/>
    </row>
    <row r="3558" spans="3:8" s="18" customFormat="1">
      <c r="C3558" s="74"/>
      <c r="H3558" s="105"/>
    </row>
    <row r="3559" spans="3:8" s="18" customFormat="1">
      <c r="C3559" s="74"/>
      <c r="H3559" s="105"/>
    </row>
    <row r="3560" spans="3:8" s="18" customFormat="1">
      <c r="C3560" s="74"/>
      <c r="H3560" s="105"/>
    </row>
    <row r="3561" spans="3:8" s="18" customFormat="1">
      <c r="C3561" s="74"/>
      <c r="H3561" s="105"/>
    </row>
    <row r="3562" spans="3:8" s="18" customFormat="1">
      <c r="C3562" s="74"/>
      <c r="H3562" s="105"/>
    </row>
    <row r="3563" spans="3:8" s="18" customFormat="1">
      <c r="C3563" s="74"/>
      <c r="H3563" s="105"/>
    </row>
    <row r="3564" spans="3:8" s="18" customFormat="1">
      <c r="C3564" s="74"/>
      <c r="H3564" s="105"/>
    </row>
    <row r="3565" spans="3:8" s="18" customFormat="1">
      <c r="C3565" s="74"/>
      <c r="H3565" s="105"/>
    </row>
    <row r="3566" spans="3:8" s="18" customFormat="1">
      <c r="C3566" s="74"/>
      <c r="H3566" s="105"/>
    </row>
    <row r="3567" spans="3:8" s="18" customFormat="1">
      <c r="C3567" s="74"/>
      <c r="H3567" s="105"/>
    </row>
    <row r="3568" spans="3:8" s="18" customFormat="1">
      <c r="C3568" s="74"/>
      <c r="H3568" s="105"/>
    </row>
    <row r="3569" spans="3:8" s="18" customFormat="1">
      <c r="C3569" s="74"/>
      <c r="H3569" s="105"/>
    </row>
    <row r="3570" spans="3:8" s="18" customFormat="1">
      <c r="C3570" s="74"/>
      <c r="H3570" s="105"/>
    </row>
    <row r="3571" spans="3:8" s="18" customFormat="1">
      <c r="C3571" s="74"/>
      <c r="H3571" s="105"/>
    </row>
    <row r="3572" spans="3:8" s="18" customFormat="1">
      <c r="C3572" s="74"/>
      <c r="H3572" s="105"/>
    </row>
    <row r="3573" spans="3:8" s="18" customFormat="1">
      <c r="C3573" s="74"/>
      <c r="H3573" s="105"/>
    </row>
    <row r="3574" spans="3:8" s="18" customFormat="1">
      <c r="C3574" s="74"/>
      <c r="H3574" s="105"/>
    </row>
    <row r="3575" spans="3:8" s="18" customFormat="1">
      <c r="C3575" s="74"/>
      <c r="H3575" s="105"/>
    </row>
    <row r="3576" spans="3:8" s="18" customFormat="1">
      <c r="C3576" s="74"/>
      <c r="H3576" s="105"/>
    </row>
    <row r="3577" spans="3:8" s="18" customFormat="1">
      <c r="C3577" s="74"/>
      <c r="H3577" s="105"/>
    </row>
    <row r="3578" spans="3:8" s="18" customFormat="1">
      <c r="C3578" s="74"/>
      <c r="H3578" s="105"/>
    </row>
    <row r="3579" spans="3:8" s="18" customFormat="1">
      <c r="C3579" s="74"/>
      <c r="H3579" s="105"/>
    </row>
    <row r="3580" spans="3:8" s="18" customFormat="1">
      <c r="C3580" s="74"/>
      <c r="H3580" s="105"/>
    </row>
    <row r="3581" spans="3:8" s="18" customFormat="1">
      <c r="C3581" s="74"/>
      <c r="H3581" s="105"/>
    </row>
    <row r="3582" spans="3:8" s="18" customFormat="1">
      <c r="C3582" s="74"/>
      <c r="H3582" s="105"/>
    </row>
    <row r="3583" spans="3:8" s="18" customFormat="1">
      <c r="C3583" s="74"/>
      <c r="H3583" s="105"/>
    </row>
    <row r="3584" spans="3:8" s="18" customFormat="1">
      <c r="C3584" s="74"/>
      <c r="H3584" s="105"/>
    </row>
    <row r="3585" spans="3:8" s="18" customFormat="1">
      <c r="C3585" s="74"/>
      <c r="H3585" s="105"/>
    </row>
    <row r="3586" spans="3:8" s="18" customFormat="1">
      <c r="C3586" s="74"/>
      <c r="H3586" s="105"/>
    </row>
    <row r="3587" spans="3:8" s="18" customFormat="1">
      <c r="C3587" s="74"/>
      <c r="H3587" s="105"/>
    </row>
    <row r="3588" spans="3:8" s="18" customFormat="1">
      <c r="C3588" s="74"/>
      <c r="H3588" s="105"/>
    </row>
    <row r="3589" spans="3:8" s="18" customFormat="1">
      <c r="C3589" s="74"/>
      <c r="H3589" s="105"/>
    </row>
    <row r="3590" spans="3:8" s="18" customFormat="1">
      <c r="C3590" s="74"/>
      <c r="H3590" s="105"/>
    </row>
    <row r="3591" spans="3:8" s="18" customFormat="1">
      <c r="C3591" s="74"/>
      <c r="H3591" s="105"/>
    </row>
    <row r="3592" spans="3:8" s="18" customFormat="1">
      <c r="C3592" s="74"/>
      <c r="H3592" s="105"/>
    </row>
    <row r="3593" spans="3:8" s="18" customFormat="1">
      <c r="C3593" s="74"/>
      <c r="H3593" s="105"/>
    </row>
    <row r="3594" spans="3:8" s="18" customFormat="1">
      <c r="C3594" s="74"/>
      <c r="H3594" s="105"/>
    </row>
    <row r="3595" spans="3:8" s="18" customFormat="1">
      <c r="C3595" s="74"/>
      <c r="H3595" s="105"/>
    </row>
    <row r="3596" spans="3:8" s="18" customFormat="1">
      <c r="C3596" s="74"/>
      <c r="H3596" s="105"/>
    </row>
    <row r="3597" spans="3:8" s="18" customFormat="1">
      <c r="C3597" s="74"/>
      <c r="H3597" s="105"/>
    </row>
    <row r="3598" spans="3:8" s="18" customFormat="1">
      <c r="C3598" s="74"/>
      <c r="H3598" s="105"/>
    </row>
    <row r="3599" spans="3:8" s="18" customFormat="1">
      <c r="C3599" s="74"/>
      <c r="H3599" s="105"/>
    </row>
    <row r="3600" spans="3:8" s="18" customFormat="1">
      <c r="C3600" s="74"/>
      <c r="H3600" s="105"/>
    </row>
    <row r="3601" spans="3:8" s="18" customFormat="1">
      <c r="C3601" s="74"/>
      <c r="H3601" s="105"/>
    </row>
    <row r="3602" spans="3:8" s="18" customFormat="1">
      <c r="C3602" s="74"/>
      <c r="H3602" s="105"/>
    </row>
    <row r="3603" spans="3:8" s="18" customFormat="1">
      <c r="C3603" s="74"/>
      <c r="H3603" s="105"/>
    </row>
    <row r="3604" spans="3:8" s="18" customFormat="1">
      <c r="C3604" s="74"/>
      <c r="H3604" s="105"/>
    </row>
    <row r="3605" spans="3:8" s="18" customFormat="1">
      <c r="C3605" s="74"/>
      <c r="H3605" s="105"/>
    </row>
    <row r="3606" spans="3:8" s="18" customFormat="1">
      <c r="C3606" s="74"/>
      <c r="H3606" s="105"/>
    </row>
    <row r="3607" spans="3:8" s="18" customFormat="1">
      <c r="C3607" s="74"/>
      <c r="H3607" s="105"/>
    </row>
    <row r="3608" spans="3:8" s="18" customFormat="1">
      <c r="C3608" s="74"/>
      <c r="H3608" s="105"/>
    </row>
    <row r="3609" spans="3:8" s="18" customFormat="1">
      <c r="C3609" s="74"/>
      <c r="H3609" s="105"/>
    </row>
    <row r="3610" spans="3:8" s="18" customFormat="1">
      <c r="C3610" s="74"/>
      <c r="H3610" s="105"/>
    </row>
    <row r="3611" spans="3:8" s="18" customFormat="1">
      <c r="C3611" s="74"/>
      <c r="H3611" s="105"/>
    </row>
    <row r="3612" spans="3:8" s="18" customFormat="1">
      <c r="C3612" s="74"/>
      <c r="H3612" s="105"/>
    </row>
    <row r="3613" spans="3:8" s="18" customFormat="1">
      <c r="C3613" s="74"/>
      <c r="H3613" s="105"/>
    </row>
    <row r="3614" spans="3:8" s="18" customFormat="1">
      <c r="C3614" s="74"/>
      <c r="H3614" s="105"/>
    </row>
    <row r="3615" spans="3:8" s="18" customFormat="1">
      <c r="C3615" s="74"/>
      <c r="H3615" s="105"/>
    </row>
    <row r="3616" spans="3:8" s="18" customFormat="1">
      <c r="C3616" s="74"/>
      <c r="H3616" s="105"/>
    </row>
    <row r="3617" spans="3:8" s="18" customFormat="1">
      <c r="C3617" s="74"/>
      <c r="H3617" s="105"/>
    </row>
    <row r="3618" spans="3:8" s="18" customFormat="1">
      <c r="C3618" s="74"/>
      <c r="H3618" s="105"/>
    </row>
    <row r="3619" spans="3:8" s="18" customFormat="1">
      <c r="C3619" s="74"/>
      <c r="H3619" s="105"/>
    </row>
    <row r="3620" spans="3:8" s="18" customFormat="1">
      <c r="C3620" s="74"/>
      <c r="H3620" s="105"/>
    </row>
    <row r="3621" spans="3:8" s="18" customFormat="1">
      <c r="C3621" s="74"/>
      <c r="H3621" s="105"/>
    </row>
    <row r="3622" spans="3:8" s="18" customFormat="1">
      <c r="C3622" s="74"/>
      <c r="H3622" s="105"/>
    </row>
    <row r="3623" spans="3:8" s="18" customFormat="1">
      <c r="C3623" s="74"/>
      <c r="H3623" s="105"/>
    </row>
    <row r="3624" spans="3:8" s="18" customFormat="1">
      <c r="C3624" s="74"/>
      <c r="H3624" s="105"/>
    </row>
    <row r="3625" spans="3:8" s="18" customFormat="1">
      <c r="C3625" s="74"/>
      <c r="H3625" s="105"/>
    </row>
    <row r="3626" spans="3:8" s="18" customFormat="1">
      <c r="C3626" s="74"/>
      <c r="H3626" s="105"/>
    </row>
    <row r="3627" spans="3:8" s="18" customFormat="1">
      <c r="C3627" s="74"/>
      <c r="H3627" s="105"/>
    </row>
    <row r="3628" spans="3:8" s="18" customFormat="1">
      <c r="C3628" s="74"/>
      <c r="H3628" s="105"/>
    </row>
    <row r="3629" spans="3:8" s="18" customFormat="1">
      <c r="C3629" s="74"/>
      <c r="H3629" s="105"/>
    </row>
    <row r="3630" spans="3:8" s="18" customFormat="1">
      <c r="C3630" s="74"/>
      <c r="H3630" s="105"/>
    </row>
    <row r="3631" spans="3:8" s="18" customFormat="1">
      <c r="C3631" s="74"/>
      <c r="H3631" s="105"/>
    </row>
    <row r="3632" spans="3:8" s="18" customFormat="1">
      <c r="C3632" s="74"/>
      <c r="H3632" s="105"/>
    </row>
    <row r="3633" spans="3:8" s="18" customFormat="1">
      <c r="C3633" s="74"/>
      <c r="H3633" s="105"/>
    </row>
    <row r="3634" spans="3:8" s="18" customFormat="1">
      <c r="C3634" s="74"/>
      <c r="H3634" s="105"/>
    </row>
    <row r="3635" spans="3:8" s="18" customFormat="1">
      <c r="C3635" s="74"/>
      <c r="H3635" s="105"/>
    </row>
    <row r="3636" spans="3:8" s="18" customFormat="1">
      <c r="C3636" s="74"/>
      <c r="H3636" s="105"/>
    </row>
    <row r="3637" spans="3:8" s="18" customFormat="1">
      <c r="C3637" s="74"/>
      <c r="H3637" s="105"/>
    </row>
    <row r="3638" spans="3:8" s="18" customFormat="1">
      <c r="C3638" s="74"/>
      <c r="H3638" s="105"/>
    </row>
    <row r="3639" spans="3:8" s="18" customFormat="1">
      <c r="C3639" s="74"/>
      <c r="H3639" s="105"/>
    </row>
    <row r="3640" spans="3:8" s="18" customFormat="1">
      <c r="C3640" s="74"/>
      <c r="H3640" s="105"/>
    </row>
    <row r="3641" spans="3:8" s="18" customFormat="1">
      <c r="C3641" s="74"/>
      <c r="H3641" s="105"/>
    </row>
    <row r="3642" spans="3:8" s="18" customFormat="1">
      <c r="C3642" s="74"/>
      <c r="H3642" s="105"/>
    </row>
    <row r="3643" spans="3:8" s="18" customFormat="1">
      <c r="C3643" s="74"/>
      <c r="H3643" s="105"/>
    </row>
    <row r="3644" spans="3:8" s="18" customFormat="1">
      <c r="C3644" s="74"/>
      <c r="H3644" s="105"/>
    </row>
    <row r="3645" spans="3:8" s="18" customFormat="1">
      <c r="C3645" s="74"/>
      <c r="H3645" s="105"/>
    </row>
    <row r="3646" spans="3:8" s="18" customFormat="1">
      <c r="C3646" s="74"/>
      <c r="H3646" s="105"/>
    </row>
    <row r="3647" spans="3:8" s="18" customFormat="1">
      <c r="C3647" s="74"/>
      <c r="H3647" s="105"/>
    </row>
    <row r="3648" spans="3:8" s="18" customFormat="1">
      <c r="C3648" s="74"/>
      <c r="H3648" s="105"/>
    </row>
    <row r="3649" spans="3:8" s="18" customFormat="1">
      <c r="C3649" s="74"/>
      <c r="H3649" s="105"/>
    </row>
    <row r="3650" spans="3:8" s="18" customFormat="1">
      <c r="C3650" s="74"/>
      <c r="H3650" s="105"/>
    </row>
    <row r="3651" spans="3:8" s="18" customFormat="1">
      <c r="C3651" s="74"/>
      <c r="H3651" s="105"/>
    </row>
    <row r="3652" spans="3:8" s="18" customFormat="1">
      <c r="C3652" s="74"/>
      <c r="H3652" s="105"/>
    </row>
    <row r="3653" spans="3:8" s="18" customFormat="1">
      <c r="C3653" s="74"/>
      <c r="H3653" s="105"/>
    </row>
    <row r="3654" spans="3:8" s="18" customFormat="1">
      <c r="C3654" s="74"/>
      <c r="H3654" s="105"/>
    </row>
    <row r="3655" spans="3:8" s="18" customFormat="1">
      <c r="C3655" s="74"/>
      <c r="H3655" s="105"/>
    </row>
    <row r="3656" spans="3:8" s="18" customFormat="1">
      <c r="C3656" s="74"/>
      <c r="H3656" s="105"/>
    </row>
    <row r="3657" spans="3:8" s="18" customFormat="1">
      <c r="C3657" s="74"/>
      <c r="H3657" s="105"/>
    </row>
    <row r="3658" spans="3:8" s="18" customFormat="1">
      <c r="C3658" s="74"/>
      <c r="H3658" s="105"/>
    </row>
    <row r="3659" spans="3:8" s="18" customFormat="1">
      <c r="C3659" s="74"/>
      <c r="H3659" s="105"/>
    </row>
    <row r="3660" spans="3:8" s="18" customFormat="1">
      <c r="C3660" s="74"/>
      <c r="H3660" s="105"/>
    </row>
    <row r="3661" spans="3:8" s="18" customFormat="1">
      <c r="C3661" s="74"/>
      <c r="H3661" s="105"/>
    </row>
    <row r="3662" spans="3:8" s="18" customFormat="1">
      <c r="C3662" s="74"/>
      <c r="H3662" s="105"/>
    </row>
    <row r="3663" spans="3:8" s="18" customFormat="1">
      <c r="C3663" s="74"/>
      <c r="H3663" s="105"/>
    </row>
    <row r="3664" spans="3:8" s="18" customFormat="1">
      <c r="C3664" s="74"/>
      <c r="H3664" s="105"/>
    </row>
    <row r="3665" spans="3:8" s="18" customFormat="1">
      <c r="C3665" s="74"/>
      <c r="H3665" s="105"/>
    </row>
    <row r="3666" spans="3:8" s="18" customFormat="1">
      <c r="C3666" s="74"/>
      <c r="H3666" s="105"/>
    </row>
    <row r="3667" spans="3:8" s="18" customFormat="1">
      <c r="C3667" s="74"/>
      <c r="H3667" s="105"/>
    </row>
    <row r="3668" spans="3:8" s="18" customFormat="1">
      <c r="C3668" s="74"/>
      <c r="H3668" s="105"/>
    </row>
    <row r="3669" spans="3:8" s="18" customFormat="1">
      <c r="C3669" s="74"/>
      <c r="H3669" s="105"/>
    </row>
    <row r="3670" spans="3:8" s="18" customFormat="1">
      <c r="C3670" s="74"/>
      <c r="H3670" s="105"/>
    </row>
    <row r="3671" spans="3:8" s="18" customFormat="1">
      <c r="C3671" s="74"/>
      <c r="H3671" s="105"/>
    </row>
    <row r="3672" spans="3:8" s="18" customFormat="1">
      <c r="C3672" s="74"/>
      <c r="H3672" s="105"/>
    </row>
    <row r="3673" spans="3:8" s="18" customFormat="1">
      <c r="C3673" s="74"/>
      <c r="H3673" s="105"/>
    </row>
    <row r="3674" spans="3:8" s="18" customFormat="1">
      <c r="C3674" s="74"/>
      <c r="H3674" s="105"/>
    </row>
    <row r="3675" spans="3:8" s="18" customFormat="1">
      <c r="C3675" s="74"/>
      <c r="H3675" s="105"/>
    </row>
    <row r="3676" spans="3:8" s="18" customFormat="1">
      <c r="C3676" s="74"/>
      <c r="H3676" s="105"/>
    </row>
    <row r="3677" spans="3:8" s="18" customFormat="1">
      <c r="C3677" s="74"/>
      <c r="H3677" s="105"/>
    </row>
    <row r="3678" spans="3:8" s="18" customFormat="1">
      <c r="C3678" s="74"/>
      <c r="H3678" s="105"/>
    </row>
    <row r="3679" spans="3:8" s="18" customFormat="1">
      <c r="C3679" s="74"/>
      <c r="H3679" s="105"/>
    </row>
    <row r="3680" spans="3:8" s="18" customFormat="1">
      <c r="C3680" s="74"/>
      <c r="H3680" s="105"/>
    </row>
    <row r="3681" spans="3:8" s="18" customFormat="1">
      <c r="C3681" s="74"/>
      <c r="H3681" s="105"/>
    </row>
    <row r="3682" spans="3:8" s="18" customFormat="1">
      <c r="C3682" s="74"/>
      <c r="H3682" s="105"/>
    </row>
    <row r="3683" spans="3:8" s="18" customFormat="1">
      <c r="C3683" s="74"/>
      <c r="H3683" s="105"/>
    </row>
    <row r="3684" spans="3:8" s="18" customFormat="1">
      <c r="C3684" s="74"/>
      <c r="H3684" s="105"/>
    </row>
    <row r="3685" spans="3:8" s="18" customFormat="1">
      <c r="C3685" s="74"/>
      <c r="H3685" s="105"/>
    </row>
    <row r="3686" spans="3:8" s="18" customFormat="1">
      <c r="C3686" s="74"/>
      <c r="H3686" s="105"/>
    </row>
    <row r="3687" spans="3:8" s="18" customFormat="1">
      <c r="C3687" s="74"/>
      <c r="H3687" s="105"/>
    </row>
    <row r="3688" spans="3:8" s="18" customFormat="1">
      <c r="C3688" s="74"/>
      <c r="H3688" s="105"/>
    </row>
    <row r="3689" spans="3:8" s="18" customFormat="1">
      <c r="C3689" s="74"/>
      <c r="H3689" s="105"/>
    </row>
    <row r="3690" spans="3:8" s="18" customFormat="1">
      <c r="C3690" s="74"/>
      <c r="H3690" s="105"/>
    </row>
    <row r="3691" spans="3:8" s="18" customFormat="1">
      <c r="C3691" s="74"/>
      <c r="H3691" s="105"/>
    </row>
    <row r="3692" spans="3:8" s="18" customFormat="1">
      <c r="C3692" s="74"/>
      <c r="H3692" s="105"/>
    </row>
    <row r="3693" spans="3:8" s="18" customFormat="1">
      <c r="C3693" s="74"/>
      <c r="H3693" s="105"/>
    </row>
    <row r="3694" spans="3:8" s="18" customFormat="1">
      <c r="C3694" s="74"/>
      <c r="H3694" s="105"/>
    </row>
    <row r="3695" spans="3:8" s="18" customFormat="1">
      <c r="C3695" s="74"/>
      <c r="H3695" s="105"/>
    </row>
    <row r="3696" spans="3:8" s="18" customFormat="1">
      <c r="C3696" s="74"/>
      <c r="H3696" s="105"/>
    </row>
    <row r="3697" spans="3:8" s="18" customFormat="1">
      <c r="C3697" s="74"/>
      <c r="H3697" s="105"/>
    </row>
    <row r="3698" spans="3:8" s="18" customFormat="1">
      <c r="C3698" s="74"/>
      <c r="H3698" s="105"/>
    </row>
    <row r="3699" spans="3:8" s="18" customFormat="1">
      <c r="C3699" s="74"/>
      <c r="H3699" s="105"/>
    </row>
    <row r="3700" spans="3:8" s="18" customFormat="1">
      <c r="C3700" s="74"/>
      <c r="H3700" s="105"/>
    </row>
    <row r="3701" spans="3:8" s="18" customFormat="1">
      <c r="C3701" s="74"/>
      <c r="H3701" s="105"/>
    </row>
    <row r="3702" spans="3:8" s="18" customFormat="1">
      <c r="C3702" s="74"/>
      <c r="H3702" s="105"/>
    </row>
    <row r="3703" spans="3:8" s="18" customFormat="1">
      <c r="C3703" s="74"/>
      <c r="H3703" s="105"/>
    </row>
    <row r="3704" spans="3:8" s="18" customFormat="1">
      <c r="C3704" s="74"/>
      <c r="H3704" s="105"/>
    </row>
    <row r="3705" spans="3:8" s="18" customFormat="1">
      <c r="C3705" s="74"/>
      <c r="H3705" s="105"/>
    </row>
    <row r="3706" spans="3:8" s="18" customFormat="1">
      <c r="C3706" s="74"/>
      <c r="H3706" s="105"/>
    </row>
    <row r="3707" spans="3:8" s="18" customFormat="1">
      <c r="C3707" s="74"/>
      <c r="H3707" s="105"/>
    </row>
    <row r="3708" spans="3:8" s="18" customFormat="1">
      <c r="C3708" s="74"/>
      <c r="H3708" s="105"/>
    </row>
    <row r="3709" spans="3:8" s="18" customFormat="1">
      <c r="C3709" s="74"/>
      <c r="H3709" s="105"/>
    </row>
    <row r="3710" spans="3:8" s="18" customFormat="1">
      <c r="C3710" s="74"/>
      <c r="H3710" s="105"/>
    </row>
    <row r="3711" spans="3:8" s="18" customFormat="1">
      <c r="C3711" s="74"/>
      <c r="H3711" s="105"/>
    </row>
    <row r="3712" spans="3:8" s="18" customFormat="1">
      <c r="C3712" s="74"/>
      <c r="H3712" s="105"/>
    </row>
    <row r="3713" spans="3:8" s="18" customFormat="1">
      <c r="C3713" s="74"/>
      <c r="H3713" s="105"/>
    </row>
    <row r="3714" spans="3:8" s="18" customFormat="1">
      <c r="C3714" s="74"/>
      <c r="H3714" s="105"/>
    </row>
    <row r="3715" spans="3:8" s="18" customFormat="1">
      <c r="C3715" s="74"/>
      <c r="H3715" s="105"/>
    </row>
    <row r="3716" spans="3:8" s="18" customFormat="1">
      <c r="C3716" s="74"/>
      <c r="H3716" s="105"/>
    </row>
    <row r="3717" spans="3:8" s="18" customFormat="1">
      <c r="C3717" s="74"/>
      <c r="H3717" s="105"/>
    </row>
    <row r="3718" spans="3:8" s="18" customFormat="1">
      <c r="C3718" s="74"/>
      <c r="H3718" s="105"/>
    </row>
    <row r="3719" spans="3:8" s="18" customFormat="1">
      <c r="C3719" s="74"/>
      <c r="H3719" s="105"/>
    </row>
    <row r="3720" spans="3:8" s="18" customFormat="1">
      <c r="C3720" s="74"/>
      <c r="H3720" s="105"/>
    </row>
    <row r="3721" spans="3:8" s="18" customFormat="1">
      <c r="C3721" s="74"/>
      <c r="H3721" s="105"/>
    </row>
    <row r="3722" spans="3:8" s="18" customFormat="1">
      <c r="C3722" s="74"/>
      <c r="H3722" s="105"/>
    </row>
    <row r="3723" spans="3:8" s="18" customFormat="1">
      <c r="C3723" s="74"/>
      <c r="H3723" s="105"/>
    </row>
    <row r="3724" spans="3:8" s="18" customFormat="1">
      <c r="C3724" s="74"/>
      <c r="H3724" s="105"/>
    </row>
    <row r="3725" spans="3:8" s="18" customFormat="1">
      <c r="C3725" s="74"/>
      <c r="H3725" s="105"/>
    </row>
    <row r="3726" spans="3:8" s="18" customFormat="1">
      <c r="C3726" s="74"/>
      <c r="H3726" s="105"/>
    </row>
    <row r="3727" spans="3:8" s="18" customFormat="1">
      <c r="C3727" s="74"/>
      <c r="H3727" s="105"/>
    </row>
    <row r="3728" spans="3:8" s="18" customFormat="1">
      <c r="C3728" s="74"/>
      <c r="H3728" s="105"/>
    </row>
    <row r="3729" spans="3:8" s="18" customFormat="1">
      <c r="C3729" s="74"/>
      <c r="H3729" s="105"/>
    </row>
    <row r="3730" spans="3:8" s="18" customFormat="1">
      <c r="C3730" s="74"/>
      <c r="H3730" s="105"/>
    </row>
    <row r="3731" spans="3:8" s="18" customFormat="1">
      <c r="C3731" s="74"/>
      <c r="H3731" s="105"/>
    </row>
    <row r="3732" spans="3:8" s="18" customFormat="1">
      <c r="C3732" s="74"/>
      <c r="H3732" s="105"/>
    </row>
    <row r="3733" spans="3:8" s="18" customFormat="1">
      <c r="C3733" s="74"/>
      <c r="H3733" s="105"/>
    </row>
    <row r="3734" spans="3:8" s="18" customFormat="1">
      <c r="C3734" s="74"/>
      <c r="H3734" s="105"/>
    </row>
    <row r="3735" spans="3:8" s="18" customFormat="1">
      <c r="C3735" s="74"/>
      <c r="H3735" s="105"/>
    </row>
    <row r="3736" spans="3:8" s="18" customFormat="1">
      <c r="C3736" s="74"/>
      <c r="H3736" s="105"/>
    </row>
    <row r="3737" spans="3:8" s="18" customFormat="1">
      <c r="C3737" s="74"/>
      <c r="H3737" s="105"/>
    </row>
    <row r="3738" spans="3:8" s="18" customFormat="1">
      <c r="C3738" s="74"/>
      <c r="H3738" s="105"/>
    </row>
    <row r="3739" spans="3:8" s="18" customFormat="1">
      <c r="C3739" s="74"/>
      <c r="H3739" s="105"/>
    </row>
    <row r="3740" spans="3:8" s="18" customFormat="1">
      <c r="C3740" s="74"/>
      <c r="H3740" s="105"/>
    </row>
    <row r="3741" spans="3:8" s="18" customFormat="1">
      <c r="C3741" s="74"/>
      <c r="H3741" s="105"/>
    </row>
    <row r="3742" spans="3:8" s="18" customFormat="1">
      <c r="C3742" s="74"/>
      <c r="H3742" s="105"/>
    </row>
    <row r="3743" spans="3:8" s="18" customFormat="1">
      <c r="C3743" s="74"/>
      <c r="H3743" s="105"/>
    </row>
    <row r="3744" spans="3:8" s="18" customFormat="1">
      <c r="C3744" s="74"/>
      <c r="H3744" s="105"/>
    </row>
    <row r="3745" spans="3:8" s="18" customFormat="1">
      <c r="C3745" s="74"/>
      <c r="H3745" s="105"/>
    </row>
    <row r="3746" spans="3:8" s="18" customFormat="1">
      <c r="C3746" s="74"/>
      <c r="H3746" s="105"/>
    </row>
    <row r="3747" spans="3:8" s="18" customFormat="1">
      <c r="C3747" s="74"/>
      <c r="H3747" s="105"/>
    </row>
    <row r="3748" spans="3:8" s="18" customFormat="1">
      <c r="C3748" s="74"/>
      <c r="H3748" s="105"/>
    </row>
    <row r="3749" spans="3:8" s="18" customFormat="1">
      <c r="C3749" s="74"/>
      <c r="H3749" s="105"/>
    </row>
    <row r="3750" spans="3:8" s="18" customFormat="1">
      <c r="C3750" s="74"/>
      <c r="H3750" s="105"/>
    </row>
    <row r="3751" spans="3:8" s="18" customFormat="1">
      <c r="C3751" s="74"/>
      <c r="H3751" s="105"/>
    </row>
    <row r="3752" spans="3:8" s="18" customFormat="1">
      <c r="C3752" s="74"/>
      <c r="H3752" s="105"/>
    </row>
    <row r="3753" spans="3:8" s="18" customFormat="1">
      <c r="C3753" s="74"/>
      <c r="H3753" s="105"/>
    </row>
    <row r="3754" spans="3:8" s="18" customFormat="1">
      <c r="C3754" s="74"/>
      <c r="H3754" s="105"/>
    </row>
    <row r="3755" spans="3:8" s="18" customFormat="1">
      <c r="C3755" s="74"/>
      <c r="H3755" s="105"/>
    </row>
    <row r="3756" spans="3:8" s="18" customFormat="1">
      <c r="C3756" s="74"/>
      <c r="H3756" s="105"/>
    </row>
    <row r="3757" spans="3:8" s="18" customFormat="1">
      <c r="C3757" s="74"/>
      <c r="H3757" s="105"/>
    </row>
    <row r="3758" spans="3:8" s="18" customFormat="1">
      <c r="C3758" s="74"/>
      <c r="H3758" s="105"/>
    </row>
    <row r="3759" spans="3:8" s="18" customFormat="1">
      <c r="C3759" s="74"/>
      <c r="H3759" s="105"/>
    </row>
    <row r="3760" spans="3:8" s="18" customFormat="1">
      <c r="C3760" s="74"/>
      <c r="H3760" s="105"/>
    </row>
    <row r="3761" spans="3:8" s="18" customFormat="1">
      <c r="C3761" s="74"/>
      <c r="H3761" s="105"/>
    </row>
    <row r="3762" spans="3:8" s="18" customFormat="1">
      <c r="C3762" s="74"/>
      <c r="H3762" s="105"/>
    </row>
    <row r="3763" spans="3:8" s="18" customFormat="1">
      <c r="C3763" s="74"/>
      <c r="H3763" s="105"/>
    </row>
    <row r="3764" spans="3:8" s="18" customFormat="1">
      <c r="C3764" s="74"/>
      <c r="H3764" s="105"/>
    </row>
    <row r="3765" spans="3:8" s="18" customFormat="1">
      <c r="C3765" s="74"/>
      <c r="H3765" s="105"/>
    </row>
    <row r="3766" spans="3:8" s="18" customFormat="1">
      <c r="C3766" s="74"/>
      <c r="H3766" s="105"/>
    </row>
    <row r="3767" spans="3:8" s="18" customFormat="1">
      <c r="C3767" s="74"/>
      <c r="H3767" s="105"/>
    </row>
    <row r="3768" spans="3:8" s="18" customFormat="1">
      <c r="C3768" s="74"/>
      <c r="H3768" s="105"/>
    </row>
    <row r="3769" spans="3:8" s="18" customFormat="1">
      <c r="C3769" s="74"/>
      <c r="H3769" s="105"/>
    </row>
    <row r="3770" spans="3:8" s="18" customFormat="1">
      <c r="C3770" s="74"/>
      <c r="H3770" s="105"/>
    </row>
    <row r="3771" spans="3:8" s="18" customFormat="1">
      <c r="C3771" s="74"/>
      <c r="H3771" s="105"/>
    </row>
    <row r="3772" spans="3:8" s="18" customFormat="1">
      <c r="C3772" s="74"/>
      <c r="H3772" s="105"/>
    </row>
    <row r="3773" spans="3:8" s="18" customFormat="1">
      <c r="C3773" s="74"/>
      <c r="H3773" s="105"/>
    </row>
    <row r="3774" spans="3:8" s="18" customFormat="1">
      <c r="C3774" s="74"/>
      <c r="H3774" s="105"/>
    </row>
    <row r="3775" spans="3:8" s="18" customFormat="1">
      <c r="C3775" s="74"/>
      <c r="H3775" s="105"/>
    </row>
    <row r="3776" spans="3:8" s="18" customFormat="1">
      <c r="C3776" s="74"/>
      <c r="H3776" s="105"/>
    </row>
    <row r="3777" spans="3:8" s="18" customFormat="1">
      <c r="C3777" s="74"/>
      <c r="H3777" s="105"/>
    </row>
    <row r="3778" spans="3:8" s="18" customFormat="1">
      <c r="C3778" s="74"/>
      <c r="H3778" s="105"/>
    </row>
    <row r="3779" spans="3:8" s="18" customFormat="1">
      <c r="C3779" s="74"/>
      <c r="H3779" s="105"/>
    </row>
    <row r="3780" spans="3:8" s="18" customFormat="1">
      <c r="C3780" s="74"/>
      <c r="H3780" s="105"/>
    </row>
    <row r="3781" spans="3:8" s="18" customFormat="1">
      <c r="C3781" s="74"/>
      <c r="H3781" s="105"/>
    </row>
    <row r="3782" spans="3:8" s="18" customFormat="1">
      <c r="C3782" s="74"/>
      <c r="H3782" s="105"/>
    </row>
    <row r="3783" spans="3:8" s="18" customFormat="1">
      <c r="C3783" s="74"/>
      <c r="H3783" s="105"/>
    </row>
    <row r="3784" spans="3:8" s="18" customFormat="1">
      <c r="C3784" s="74"/>
      <c r="H3784" s="105"/>
    </row>
    <row r="3785" spans="3:8" s="18" customFormat="1">
      <c r="C3785" s="74"/>
      <c r="H3785" s="105"/>
    </row>
    <row r="3786" spans="3:8" s="18" customFormat="1">
      <c r="C3786" s="74"/>
      <c r="H3786" s="105"/>
    </row>
    <row r="3787" spans="3:8" s="18" customFormat="1">
      <c r="C3787" s="74"/>
      <c r="H3787" s="105"/>
    </row>
    <row r="3788" spans="3:8" s="18" customFormat="1">
      <c r="C3788" s="74"/>
      <c r="H3788" s="105"/>
    </row>
    <row r="3789" spans="3:8" s="18" customFormat="1">
      <c r="C3789" s="74"/>
      <c r="H3789" s="105"/>
    </row>
    <row r="3790" spans="3:8" s="18" customFormat="1">
      <c r="C3790" s="74"/>
      <c r="H3790" s="105"/>
    </row>
    <row r="3791" spans="3:8" s="18" customFormat="1">
      <c r="C3791" s="74"/>
      <c r="H3791" s="105"/>
    </row>
    <row r="3792" spans="3:8" s="18" customFormat="1">
      <c r="C3792" s="74"/>
      <c r="H3792" s="105"/>
    </row>
    <row r="3793" spans="3:8" s="18" customFormat="1">
      <c r="C3793" s="74"/>
      <c r="H3793" s="105"/>
    </row>
    <row r="3794" spans="3:8" s="18" customFormat="1">
      <c r="C3794" s="74"/>
      <c r="H3794" s="105"/>
    </row>
    <row r="3795" spans="3:8" s="18" customFormat="1">
      <c r="C3795" s="74"/>
      <c r="H3795" s="105"/>
    </row>
    <row r="3796" spans="3:8" s="18" customFormat="1">
      <c r="C3796" s="74"/>
      <c r="H3796" s="105"/>
    </row>
    <row r="3797" spans="3:8" s="18" customFormat="1">
      <c r="C3797" s="74"/>
      <c r="H3797" s="105"/>
    </row>
    <row r="3798" spans="3:8" s="18" customFormat="1">
      <c r="C3798" s="74"/>
      <c r="H3798" s="105"/>
    </row>
    <row r="3799" spans="3:8" s="18" customFormat="1">
      <c r="C3799" s="74"/>
      <c r="H3799" s="105"/>
    </row>
    <row r="3800" spans="3:8" s="18" customFormat="1">
      <c r="C3800" s="74"/>
      <c r="H3800" s="105"/>
    </row>
    <row r="3801" spans="3:8" s="18" customFormat="1">
      <c r="C3801" s="74"/>
      <c r="H3801" s="105"/>
    </row>
    <row r="3802" spans="3:8" s="18" customFormat="1">
      <c r="C3802" s="74"/>
      <c r="H3802" s="105"/>
    </row>
    <row r="3803" spans="3:8" s="18" customFormat="1">
      <c r="C3803" s="74"/>
      <c r="H3803" s="105"/>
    </row>
    <row r="3804" spans="3:8" s="18" customFormat="1">
      <c r="C3804" s="74"/>
      <c r="H3804" s="105"/>
    </row>
    <row r="3805" spans="3:8" s="18" customFormat="1">
      <c r="C3805" s="74"/>
      <c r="H3805" s="105"/>
    </row>
    <row r="3806" spans="3:8" s="18" customFormat="1">
      <c r="C3806" s="74"/>
      <c r="H3806" s="105"/>
    </row>
    <row r="3807" spans="3:8" s="18" customFormat="1">
      <c r="C3807" s="74"/>
      <c r="H3807" s="105"/>
    </row>
    <row r="3808" spans="3:8" s="18" customFormat="1">
      <c r="C3808" s="74"/>
      <c r="H3808" s="105"/>
    </row>
    <row r="3809" spans="3:8" s="18" customFormat="1">
      <c r="C3809" s="74"/>
      <c r="H3809" s="105"/>
    </row>
    <row r="3810" spans="3:8" s="18" customFormat="1">
      <c r="C3810" s="74"/>
      <c r="H3810" s="105"/>
    </row>
    <row r="3811" spans="3:8" s="18" customFormat="1">
      <c r="C3811" s="74"/>
      <c r="H3811" s="105"/>
    </row>
    <row r="3812" spans="3:8" s="18" customFormat="1">
      <c r="C3812" s="74"/>
      <c r="H3812" s="105"/>
    </row>
    <row r="3813" spans="3:8" s="18" customFormat="1">
      <c r="C3813" s="74"/>
      <c r="H3813" s="105"/>
    </row>
    <row r="3814" spans="3:8" s="18" customFormat="1">
      <c r="C3814" s="74"/>
      <c r="H3814" s="105"/>
    </row>
    <row r="3815" spans="3:8" s="18" customFormat="1">
      <c r="C3815" s="74"/>
      <c r="H3815" s="105"/>
    </row>
    <row r="3816" spans="3:8" s="18" customFormat="1">
      <c r="C3816" s="74"/>
      <c r="H3816" s="105"/>
    </row>
    <row r="3817" spans="3:8" s="18" customFormat="1">
      <c r="C3817" s="74"/>
      <c r="H3817" s="105"/>
    </row>
    <row r="3818" spans="3:8" s="18" customFormat="1">
      <c r="C3818" s="74"/>
      <c r="H3818" s="105"/>
    </row>
    <row r="3819" spans="3:8" s="18" customFormat="1">
      <c r="C3819" s="74"/>
      <c r="H3819" s="105"/>
    </row>
    <row r="3820" spans="3:8" s="18" customFormat="1">
      <c r="C3820" s="74"/>
      <c r="H3820" s="105"/>
    </row>
    <row r="3821" spans="3:8" s="18" customFormat="1">
      <c r="C3821" s="74"/>
      <c r="H3821" s="105"/>
    </row>
    <row r="3822" spans="3:8" s="18" customFormat="1">
      <c r="C3822" s="74"/>
      <c r="H3822" s="105"/>
    </row>
    <row r="3823" spans="3:8" s="18" customFormat="1">
      <c r="C3823" s="74"/>
      <c r="H3823" s="105"/>
    </row>
    <row r="3824" spans="3:8" s="18" customFormat="1">
      <c r="C3824" s="74"/>
      <c r="H3824" s="105"/>
    </row>
    <row r="3825" spans="3:8" s="18" customFormat="1">
      <c r="C3825" s="74"/>
      <c r="H3825" s="105"/>
    </row>
    <row r="3826" spans="3:8" s="18" customFormat="1">
      <c r="C3826" s="74"/>
      <c r="H3826" s="105"/>
    </row>
    <row r="3827" spans="3:8" s="18" customFormat="1">
      <c r="C3827" s="74"/>
      <c r="H3827" s="105"/>
    </row>
    <row r="3828" spans="3:8" s="18" customFormat="1">
      <c r="C3828" s="74"/>
      <c r="H3828" s="105"/>
    </row>
    <row r="3829" spans="3:8" s="18" customFormat="1">
      <c r="C3829" s="74"/>
      <c r="H3829" s="105"/>
    </row>
    <row r="3830" spans="3:8" s="18" customFormat="1">
      <c r="C3830" s="74"/>
      <c r="H3830" s="105"/>
    </row>
    <row r="3831" spans="3:8" s="18" customFormat="1">
      <c r="C3831" s="74"/>
      <c r="H3831" s="105"/>
    </row>
    <row r="3832" spans="3:8" s="18" customFormat="1">
      <c r="C3832" s="74"/>
      <c r="H3832" s="105"/>
    </row>
    <row r="3833" spans="3:8" s="18" customFormat="1">
      <c r="C3833" s="74"/>
      <c r="H3833" s="105"/>
    </row>
    <row r="3834" spans="3:8" s="18" customFormat="1">
      <c r="C3834" s="74"/>
      <c r="H3834" s="105"/>
    </row>
    <row r="3835" spans="3:8" s="18" customFormat="1">
      <c r="C3835" s="74"/>
      <c r="H3835" s="105"/>
    </row>
    <row r="3836" spans="3:8" s="18" customFormat="1">
      <c r="C3836" s="74"/>
      <c r="H3836" s="105"/>
    </row>
    <row r="3837" spans="3:8" s="18" customFormat="1">
      <c r="C3837" s="74"/>
      <c r="H3837" s="105"/>
    </row>
    <row r="3838" spans="3:8" s="18" customFormat="1">
      <c r="C3838" s="74"/>
      <c r="H3838" s="105"/>
    </row>
    <row r="3839" spans="3:8" s="18" customFormat="1">
      <c r="C3839" s="74"/>
      <c r="H3839" s="105"/>
    </row>
    <row r="3840" spans="3:8" s="18" customFormat="1">
      <c r="C3840" s="74"/>
      <c r="H3840" s="105"/>
    </row>
    <row r="3841" spans="3:8" s="18" customFormat="1">
      <c r="C3841" s="74"/>
      <c r="H3841" s="105"/>
    </row>
    <row r="3842" spans="3:8" s="18" customFormat="1">
      <c r="C3842" s="74"/>
      <c r="H3842" s="105"/>
    </row>
    <row r="3843" spans="3:8" s="18" customFormat="1">
      <c r="C3843" s="74"/>
      <c r="H3843" s="105"/>
    </row>
    <row r="3844" spans="3:8" s="18" customFormat="1">
      <c r="C3844" s="74"/>
      <c r="H3844" s="105"/>
    </row>
    <row r="3845" spans="3:8" s="18" customFormat="1">
      <c r="C3845" s="74"/>
      <c r="H3845" s="105"/>
    </row>
    <row r="3846" spans="3:8" s="18" customFormat="1">
      <c r="C3846" s="74"/>
      <c r="H3846" s="105"/>
    </row>
    <row r="3847" spans="3:8" s="18" customFormat="1">
      <c r="C3847" s="74"/>
      <c r="H3847" s="105"/>
    </row>
    <row r="3848" spans="3:8" s="18" customFormat="1">
      <c r="C3848" s="74"/>
      <c r="H3848" s="105"/>
    </row>
    <row r="3849" spans="3:8" s="18" customFormat="1">
      <c r="C3849" s="74"/>
      <c r="H3849" s="105"/>
    </row>
    <row r="3850" spans="3:8" s="18" customFormat="1">
      <c r="C3850" s="74"/>
      <c r="H3850" s="105"/>
    </row>
    <row r="3851" spans="3:8" s="18" customFormat="1">
      <c r="C3851" s="74"/>
      <c r="H3851" s="105"/>
    </row>
    <row r="3852" spans="3:8" s="18" customFormat="1">
      <c r="C3852" s="74"/>
      <c r="H3852" s="105"/>
    </row>
    <row r="3853" spans="3:8" s="18" customFormat="1">
      <c r="C3853" s="74"/>
      <c r="H3853" s="105"/>
    </row>
    <row r="3854" spans="3:8" s="18" customFormat="1">
      <c r="C3854" s="74"/>
      <c r="H3854" s="105"/>
    </row>
    <row r="3855" spans="3:8" s="18" customFormat="1">
      <c r="C3855" s="74"/>
      <c r="H3855" s="105"/>
    </row>
    <row r="3856" spans="3:8" s="18" customFormat="1">
      <c r="C3856" s="74"/>
      <c r="H3856" s="105"/>
    </row>
    <row r="3857" spans="3:8" s="18" customFormat="1">
      <c r="C3857" s="74"/>
      <c r="H3857" s="105"/>
    </row>
    <row r="3858" spans="3:8" s="18" customFormat="1">
      <c r="C3858" s="74"/>
      <c r="H3858" s="105"/>
    </row>
    <row r="3859" spans="3:8" s="18" customFormat="1">
      <c r="C3859" s="74"/>
      <c r="H3859" s="105"/>
    </row>
    <row r="3860" spans="3:8" s="18" customFormat="1">
      <c r="C3860" s="74"/>
      <c r="H3860" s="105"/>
    </row>
    <row r="3861" spans="3:8" s="18" customFormat="1">
      <c r="C3861" s="74"/>
      <c r="H3861" s="105"/>
    </row>
    <row r="3862" spans="3:8" s="18" customFormat="1">
      <c r="C3862" s="74"/>
      <c r="H3862" s="105"/>
    </row>
    <row r="3863" spans="3:8" s="18" customFormat="1">
      <c r="C3863" s="74"/>
      <c r="H3863" s="105"/>
    </row>
    <row r="3864" spans="3:8" s="18" customFormat="1">
      <c r="C3864" s="74"/>
      <c r="H3864" s="105"/>
    </row>
    <row r="3865" spans="3:8" s="18" customFormat="1">
      <c r="C3865" s="74"/>
      <c r="H3865" s="105"/>
    </row>
    <row r="3866" spans="3:8" s="18" customFormat="1">
      <c r="C3866" s="74"/>
      <c r="H3866" s="105"/>
    </row>
    <row r="3867" spans="3:8" s="18" customFormat="1">
      <c r="C3867" s="74"/>
      <c r="H3867" s="105"/>
    </row>
    <row r="3868" spans="3:8" s="18" customFormat="1">
      <c r="C3868" s="74"/>
      <c r="H3868" s="105"/>
    </row>
    <row r="3869" spans="3:8" s="18" customFormat="1">
      <c r="C3869" s="74"/>
      <c r="H3869" s="105"/>
    </row>
    <row r="3870" spans="3:8" s="18" customFormat="1">
      <c r="C3870" s="74"/>
      <c r="H3870" s="105"/>
    </row>
    <row r="3871" spans="3:8" s="18" customFormat="1">
      <c r="C3871" s="74"/>
      <c r="H3871" s="105"/>
    </row>
    <row r="3872" spans="3:8" s="18" customFormat="1">
      <c r="C3872" s="74"/>
      <c r="H3872" s="105"/>
    </row>
    <row r="3873" spans="3:8" s="18" customFormat="1">
      <c r="C3873" s="74"/>
      <c r="H3873" s="105"/>
    </row>
    <row r="3874" spans="3:8" s="18" customFormat="1">
      <c r="C3874" s="74"/>
      <c r="H3874" s="105"/>
    </row>
    <row r="3875" spans="3:8" s="18" customFormat="1">
      <c r="C3875" s="74"/>
      <c r="H3875" s="105"/>
    </row>
    <row r="3876" spans="3:8" s="18" customFormat="1">
      <c r="C3876" s="74"/>
      <c r="H3876" s="105"/>
    </row>
    <row r="3877" spans="3:8" s="18" customFormat="1">
      <c r="C3877" s="74"/>
      <c r="H3877" s="105"/>
    </row>
    <row r="3878" spans="3:8" s="18" customFormat="1">
      <c r="C3878" s="74"/>
      <c r="H3878" s="105"/>
    </row>
    <row r="3879" spans="3:8" s="18" customFormat="1">
      <c r="C3879" s="74"/>
      <c r="H3879" s="105"/>
    </row>
    <row r="3880" spans="3:8" s="18" customFormat="1">
      <c r="C3880" s="74"/>
      <c r="H3880" s="105"/>
    </row>
    <row r="3881" spans="3:8" s="18" customFormat="1">
      <c r="C3881" s="74"/>
      <c r="H3881" s="105"/>
    </row>
    <row r="3882" spans="3:8" s="18" customFormat="1">
      <c r="C3882" s="74"/>
      <c r="H3882" s="105"/>
    </row>
    <row r="3883" spans="3:8" s="18" customFormat="1">
      <c r="C3883" s="74"/>
      <c r="H3883" s="105"/>
    </row>
    <row r="3884" spans="3:8" s="18" customFormat="1">
      <c r="C3884" s="74"/>
      <c r="H3884" s="105"/>
    </row>
    <row r="3885" spans="3:8" s="18" customFormat="1">
      <c r="C3885" s="74"/>
      <c r="H3885" s="105"/>
    </row>
    <row r="3886" spans="3:8" s="18" customFormat="1">
      <c r="C3886" s="74"/>
      <c r="H3886" s="105"/>
    </row>
    <row r="3887" spans="3:8" s="18" customFormat="1">
      <c r="C3887" s="74"/>
      <c r="H3887" s="105"/>
    </row>
    <row r="3888" spans="3:8" s="18" customFormat="1">
      <c r="C3888" s="74"/>
      <c r="H3888" s="105"/>
    </row>
    <row r="3889" spans="3:8" s="18" customFormat="1">
      <c r="C3889" s="74"/>
      <c r="H3889" s="105"/>
    </row>
    <row r="3890" spans="3:8" s="18" customFormat="1">
      <c r="C3890" s="74"/>
      <c r="H3890" s="105"/>
    </row>
    <row r="3891" spans="3:8" s="18" customFormat="1">
      <c r="C3891" s="74"/>
      <c r="H3891" s="105"/>
    </row>
    <row r="3892" spans="3:8" s="18" customFormat="1">
      <c r="C3892" s="74"/>
      <c r="H3892" s="105"/>
    </row>
    <row r="3893" spans="3:8" s="18" customFormat="1">
      <c r="C3893" s="74"/>
      <c r="H3893" s="105"/>
    </row>
    <row r="3894" spans="3:8" s="18" customFormat="1">
      <c r="C3894" s="74"/>
      <c r="H3894" s="105"/>
    </row>
    <row r="3895" spans="3:8" s="18" customFormat="1">
      <c r="C3895" s="74"/>
      <c r="H3895" s="105"/>
    </row>
    <row r="3896" spans="3:8" s="18" customFormat="1">
      <c r="C3896" s="74"/>
      <c r="H3896" s="105"/>
    </row>
    <row r="3897" spans="3:8" s="18" customFormat="1">
      <c r="C3897" s="74"/>
      <c r="H3897" s="105"/>
    </row>
    <row r="3898" spans="3:8" s="18" customFormat="1">
      <c r="C3898" s="74"/>
      <c r="H3898" s="105"/>
    </row>
    <row r="3899" spans="3:8" s="18" customFormat="1">
      <c r="C3899" s="74"/>
      <c r="H3899" s="105"/>
    </row>
    <row r="3900" spans="3:8" s="18" customFormat="1">
      <c r="C3900" s="74"/>
      <c r="H3900" s="105"/>
    </row>
    <row r="3901" spans="3:8" s="18" customFormat="1">
      <c r="C3901" s="74"/>
      <c r="H3901" s="105"/>
    </row>
    <row r="3902" spans="3:8" s="18" customFormat="1">
      <c r="C3902" s="74"/>
      <c r="H3902" s="105"/>
    </row>
    <row r="3903" spans="3:8" s="18" customFormat="1">
      <c r="C3903" s="74"/>
      <c r="H3903" s="105"/>
    </row>
    <row r="3904" spans="3:8" s="18" customFormat="1">
      <c r="C3904" s="74"/>
      <c r="H3904" s="105"/>
    </row>
    <row r="3905" spans="3:8" s="18" customFormat="1">
      <c r="C3905" s="74"/>
      <c r="H3905" s="105"/>
    </row>
    <row r="3906" spans="3:8" s="18" customFormat="1">
      <c r="C3906" s="74"/>
      <c r="H3906" s="105"/>
    </row>
    <row r="3907" spans="3:8" s="18" customFormat="1">
      <c r="C3907" s="74"/>
      <c r="H3907" s="105"/>
    </row>
    <row r="3908" spans="3:8" s="18" customFormat="1">
      <c r="C3908" s="74"/>
      <c r="H3908" s="105"/>
    </row>
    <row r="3909" spans="3:8" s="18" customFormat="1">
      <c r="C3909" s="74"/>
      <c r="H3909" s="105"/>
    </row>
    <row r="3910" spans="3:8" s="18" customFormat="1">
      <c r="C3910" s="74"/>
      <c r="H3910" s="105"/>
    </row>
    <row r="3911" spans="3:8" s="18" customFormat="1">
      <c r="C3911" s="74"/>
      <c r="H3911" s="105"/>
    </row>
    <row r="3912" spans="3:8" s="18" customFormat="1">
      <c r="C3912" s="74"/>
      <c r="H3912" s="105"/>
    </row>
    <row r="3913" spans="3:8" s="18" customFormat="1">
      <c r="C3913" s="74"/>
      <c r="H3913" s="105"/>
    </row>
    <row r="3914" spans="3:8" s="18" customFormat="1">
      <c r="C3914" s="74"/>
      <c r="H3914" s="105"/>
    </row>
    <row r="3915" spans="3:8" s="18" customFormat="1">
      <c r="C3915" s="74"/>
      <c r="H3915" s="105"/>
    </row>
    <row r="3916" spans="3:8" s="18" customFormat="1">
      <c r="C3916" s="74"/>
      <c r="H3916" s="105"/>
    </row>
    <row r="3917" spans="3:8" s="18" customFormat="1">
      <c r="C3917" s="74"/>
      <c r="H3917" s="105"/>
    </row>
    <row r="3918" spans="3:8" s="18" customFormat="1">
      <c r="C3918" s="74"/>
      <c r="H3918" s="105"/>
    </row>
    <row r="3919" spans="3:8" s="18" customFormat="1">
      <c r="C3919" s="74"/>
      <c r="H3919" s="105"/>
    </row>
    <row r="3920" spans="3:8" s="18" customFormat="1">
      <c r="C3920" s="74"/>
      <c r="H3920" s="105"/>
    </row>
    <row r="3921" spans="3:8" s="18" customFormat="1">
      <c r="C3921" s="74"/>
      <c r="H3921" s="105"/>
    </row>
    <row r="3922" spans="3:8" s="18" customFormat="1">
      <c r="C3922" s="74"/>
      <c r="H3922" s="105"/>
    </row>
    <row r="3923" spans="3:8" s="18" customFormat="1">
      <c r="C3923" s="74"/>
      <c r="H3923" s="105"/>
    </row>
    <row r="3924" spans="3:8" s="18" customFormat="1">
      <c r="C3924" s="74"/>
      <c r="H3924" s="105"/>
    </row>
    <row r="3925" spans="3:8" s="18" customFormat="1">
      <c r="C3925" s="74"/>
      <c r="H3925" s="105"/>
    </row>
    <row r="3926" spans="3:8" s="18" customFormat="1">
      <c r="C3926" s="74"/>
      <c r="H3926" s="105"/>
    </row>
    <row r="3927" spans="3:8" s="18" customFormat="1">
      <c r="C3927" s="74"/>
      <c r="H3927" s="105"/>
    </row>
    <row r="3928" spans="3:8" s="18" customFormat="1">
      <c r="C3928" s="74"/>
      <c r="H3928" s="105"/>
    </row>
    <row r="3929" spans="3:8" s="18" customFormat="1">
      <c r="C3929" s="74"/>
      <c r="H3929" s="105"/>
    </row>
    <row r="3930" spans="3:8" s="18" customFormat="1">
      <c r="C3930" s="74"/>
      <c r="H3930" s="105"/>
    </row>
    <row r="3931" spans="3:8" s="18" customFormat="1">
      <c r="C3931" s="74"/>
      <c r="H3931" s="105"/>
    </row>
    <row r="3932" spans="3:8" s="18" customFormat="1">
      <c r="C3932" s="74"/>
      <c r="H3932" s="105"/>
    </row>
    <row r="3933" spans="3:8" s="18" customFormat="1">
      <c r="C3933" s="74"/>
      <c r="H3933" s="105"/>
    </row>
    <row r="3934" spans="3:8" s="18" customFormat="1">
      <c r="C3934" s="74"/>
      <c r="H3934" s="105"/>
    </row>
    <row r="3935" spans="3:8" s="18" customFormat="1">
      <c r="C3935" s="74"/>
      <c r="H3935" s="105"/>
    </row>
    <row r="3936" spans="3:8" s="18" customFormat="1">
      <c r="C3936" s="74"/>
      <c r="H3936" s="105"/>
    </row>
    <row r="3937" spans="3:8" s="18" customFormat="1">
      <c r="C3937" s="74"/>
      <c r="H3937" s="105"/>
    </row>
    <row r="3938" spans="3:8" s="18" customFormat="1">
      <c r="C3938" s="74"/>
      <c r="H3938" s="105"/>
    </row>
    <row r="3939" spans="3:8" s="18" customFormat="1">
      <c r="C3939" s="74"/>
      <c r="H3939" s="105"/>
    </row>
    <row r="3940" spans="3:8" s="18" customFormat="1">
      <c r="C3940" s="74"/>
      <c r="H3940" s="105"/>
    </row>
    <row r="3941" spans="3:8" s="18" customFormat="1">
      <c r="C3941" s="74"/>
      <c r="H3941" s="105"/>
    </row>
    <row r="3942" spans="3:8" s="18" customFormat="1">
      <c r="C3942" s="74"/>
      <c r="H3942" s="105"/>
    </row>
    <row r="3943" spans="3:8" s="18" customFormat="1">
      <c r="C3943" s="74"/>
      <c r="H3943" s="105"/>
    </row>
    <row r="3944" spans="3:8" s="18" customFormat="1">
      <c r="C3944" s="74"/>
      <c r="H3944" s="105"/>
    </row>
    <row r="3945" spans="3:8" s="18" customFormat="1">
      <c r="C3945" s="74"/>
      <c r="H3945" s="105"/>
    </row>
    <row r="3946" spans="3:8" s="18" customFormat="1">
      <c r="C3946" s="74"/>
      <c r="H3946" s="105"/>
    </row>
    <row r="3947" spans="3:8" s="18" customFormat="1">
      <c r="C3947" s="74"/>
      <c r="H3947" s="105"/>
    </row>
    <row r="3948" spans="3:8" s="18" customFormat="1">
      <c r="C3948" s="74"/>
      <c r="H3948" s="105"/>
    </row>
    <row r="3949" spans="3:8" s="18" customFormat="1">
      <c r="C3949" s="74"/>
      <c r="H3949" s="105"/>
    </row>
    <row r="3950" spans="3:8" s="18" customFormat="1">
      <c r="C3950" s="74"/>
      <c r="H3950" s="105"/>
    </row>
    <row r="3951" spans="3:8" s="18" customFormat="1">
      <c r="C3951" s="74"/>
      <c r="H3951" s="105"/>
    </row>
    <row r="3952" spans="3:8" s="18" customFormat="1">
      <c r="C3952" s="74"/>
      <c r="H3952" s="105"/>
    </row>
    <row r="3953" spans="3:8" s="18" customFormat="1">
      <c r="C3953" s="74"/>
      <c r="H3953" s="105"/>
    </row>
    <row r="3954" spans="3:8" s="18" customFormat="1">
      <c r="C3954" s="74"/>
      <c r="H3954" s="105"/>
    </row>
    <row r="3955" spans="3:8" s="18" customFormat="1">
      <c r="C3955" s="74"/>
      <c r="H3955" s="105"/>
    </row>
    <row r="3956" spans="3:8" s="18" customFormat="1">
      <c r="C3956" s="74"/>
      <c r="H3956" s="105"/>
    </row>
    <row r="3957" spans="3:8" s="18" customFormat="1">
      <c r="C3957" s="74"/>
      <c r="H3957" s="105"/>
    </row>
    <row r="3958" spans="3:8" s="18" customFormat="1">
      <c r="C3958" s="74"/>
      <c r="H3958" s="105"/>
    </row>
    <row r="3959" spans="3:8" s="18" customFormat="1">
      <c r="C3959" s="74"/>
      <c r="H3959" s="105"/>
    </row>
    <row r="3960" spans="3:8" s="18" customFormat="1">
      <c r="C3960" s="74"/>
      <c r="H3960" s="105"/>
    </row>
    <row r="3961" spans="3:8" s="18" customFormat="1">
      <c r="C3961" s="74"/>
      <c r="H3961" s="105"/>
    </row>
    <row r="3962" spans="3:8" s="18" customFormat="1">
      <c r="C3962" s="74"/>
      <c r="H3962" s="105"/>
    </row>
    <row r="3963" spans="3:8" s="18" customFormat="1">
      <c r="C3963" s="74"/>
      <c r="H3963" s="105"/>
    </row>
    <row r="3964" spans="3:8" s="18" customFormat="1">
      <c r="C3964" s="74"/>
      <c r="H3964" s="105"/>
    </row>
    <row r="3965" spans="3:8" s="18" customFormat="1">
      <c r="C3965" s="74"/>
      <c r="H3965" s="105"/>
    </row>
    <row r="3966" spans="3:8" s="18" customFormat="1">
      <c r="C3966" s="74"/>
      <c r="H3966" s="105"/>
    </row>
    <row r="3967" spans="3:8" s="18" customFormat="1">
      <c r="C3967" s="74"/>
      <c r="H3967" s="105"/>
    </row>
    <row r="3968" spans="3:8" s="18" customFormat="1">
      <c r="C3968" s="74"/>
      <c r="H3968" s="105"/>
    </row>
    <row r="3969" spans="3:8" s="18" customFormat="1">
      <c r="C3969" s="74"/>
      <c r="H3969" s="105"/>
    </row>
    <row r="3970" spans="3:8" s="18" customFormat="1">
      <c r="C3970" s="74"/>
      <c r="H3970" s="105"/>
    </row>
    <row r="3971" spans="3:8" s="18" customFormat="1">
      <c r="C3971" s="74"/>
      <c r="H3971" s="105"/>
    </row>
    <row r="3972" spans="3:8" s="18" customFormat="1">
      <c r="C3972" s="74"/>
      <c r="H3972" s="105"/>
    </row>
    <row r="3973" spans="3:8" s="18" customFormat="1">
      <c r="C3973" s="74"/>
      <c r="H3973" s="105"/>
    </row>
    <row r="3974" spans="3:8" s="18" customFormat="1">
      <c r="C3974" s="74"/>
      <c r="H3974" s="105"/>
    </row>
    <row r="3975" spans="3:8" s="18" customFormat="1">
      <c r="C3975" s="74"/>
      <c r="H3975" s="105"/>
    </row>
    <row r="3976" spans="3:8" s="18" customFormat="1">
      <c r="C3976" s="74"/>
      <c r="H3976" s="105"/>
    </row>
    <row r="3977" spans="3:8" s="18" customFormat="1">
      <c r="C3977" s="74"/>
      <c r="H3977" s="105"/>
    </row>
    <row r="3978" spans="3:8" s="18" customFormat="1">
      <c r="C3978" s="74"/>
      <c r="H3978" s="105"/>
    </row>
    <row r="3979" spans="3:8" s="18" customFormat="1">
      <c r="C3979" s="74"/>
      <c r="H3979" s="105"/>
    </row>
    <row r="3980" spans="3:8" s="18" customFormat="1">
      <c r="C3980" s="74"/>
      <c r="H3980" s="105"/>
    </row>
    <row r="3981" spans="3:8" s="18" customFormat="1">
      <c r="C3981" s="74"/>
      <c r="H3981" s="105"/>
    </row>
    <row r="3982" spans="3:8" s="18" customFormat="1">
      <c r="C3982" s="74"/>
      <c r="H3982" s="105"/>
    </row>
    <row r="3983" spans="3:8" s="18" customFormat="1">
      <c r="C3983" s="74"/>
      <c r="H3983" s="105"/>
    </row>
    <row r="3984" spans="3:8" s="18" customFormat="1">
      <c r="C3984" s="74"/>
      <c r="H3984" s="105"/>
    </row>
    <row r="3985" spans="3:8" s="18" customFormat="1">
      <c r="C3985" s="74"/>
      <c r="H3985" s="105"/>
    </row>
    <row r="3986" spans="3:8" s="18" customFormat="1">
      <c r="C3986" s="74"/>
      <c r="H3986" s="105"/>
    </row>
    <row r="3987" spans="3:8" s="18" customFormat="1">
      <c r="C3987" s="74"/>
      <c r="H3987" s="105"/>
    </row>
    <row r="3988" spans="3:8" s="18" customFormat="1">
      <c r="C3988" s="74"/>
      <c r="H3988" s="105"/>
    </row>
    <row r="3989" spans="3:8" s="18" customFormat="1">
      <c r="C3989" s="74"/>
      <c r="H3989" s="105"/>
    </row>
    <row r="3990" spans="3:8" s="18" customFormat="1">
      <c r="C3990" s="74"/>
      <c r="H3990" s="105"/>
    </row>
    <row r="3991" spans="3:8" s="18" customFormat="1">
      <c r="C3991" s="74"/>
      <c r="H3991" s="105"/>
    </row>
    <row r="3992" spans="3:8" s="18" customFormat="1">
      <c r="C3992" s="74"/>
      <c r="H3992" s="105"/>
    </row>
    <row r="3993" spans="3:8" s="18" customFormat="1">
      <c r="C3993" s="74"/>
      <c r="H3993" s="105"/>
    </row>
    <row r="3994" spans="3:8" s="18" customFormat="1">
      <c r="C3994" s="74"/>
      <c r="H3994" s="105"/>
    </row>
    <row r="3995" spans="3:8" s="18" customFormat="1">
      <c r="C3995" s="74"/>
      <c r="H3995" s="105"/>
    </row>
    <row r="3996" spans="3:8" s="18" customFormat="1">
      <c r="C3996" s="74"/>
      <c r="H3996" s="105"/>
    </row>
    <row r="3997" spans="3:8" s="18" customFormat="1">
      <c r="C3997" s="74"/>
      <c r="H3997" s="105"/>
    </row>
    <row r="3998" spans="3:8" s="18" customFormat="1">
      <c r="C3998" s="74"/>
      <c r="H3998" s="105"/>
    </row>
    <row r="3999" spans="3:8" s="18" customFormat="1">
      <c r="C3999" s="74"/>
      <c r="H3999" s="105"/>
    </row>
    <row r="4000" spans="3:8" s="18" customFormat="1">
      <c r="C4000" s="74"/>
      <c r="H4000" s="105"/>
    </row>
    <row r="4001" spans="3:8" s="18" customFormat="1">
      <c r="C4001" s="74"/>
      <c r="H4001" s="105"/>
    </row>
    <row r="4002" spans="3:8" s="18" customFormat="1">
      <c r="C4002" s="74"/>
      <c r="H4002" s="105"/>
    </row>
    <row r="4003" spans="3:8" s="18" customFormat="1">
      <c r="C4003" s="74"/>
      <c r="H4003" s="105"/>
    </row>
    <row r="4004" spans="3:8" s="18" customFormat="1">
      <c r="C4004" s="74"/>
      <c r="H4004" s="105"/>
    </row>
    <row r="4005" spans="3:8" s="18" customFormat="1">
      <c r="C4005" s="74"/>
      <c r="H4005" s="105"/>
    </row>
    <row r="4006" spans="3:8" s="18" customFormat="1">
      <c r="C4006" s="74"/>
      <c r="H4006" s="105"/>
    </row>
    <row r="4007" spans="3:8" s="18" customFormat="1">
      <c r="C4007" s="74"/>
      <c r="H4007" s="105"/>
    </row>
    <row r="4008" spans="3:8" s="18" customFormat="1">
      <c r="C4008" s="74"/>
      <c r="H4008" s="105"/>
    </row>
    <row r="4009" spans="3:8" s="18" customFormat="1">
      <c r="C4009" s="74"/>
      <c r="H4009" s="105"/>
    </row>
    <row r="4010" spans="3:8" s="18" customFormat="1">
      <c r="C4010" s="74"/>
      <c r="H4010" s="105"/>
    </row>
    <row r="4011" spans="3:8" s="18" customFormat="1">
      <c r="C4011" s="74"/>
      <c r="H4011" s="105"/>
    </row>
    <row r="4012" spans="3:8" s="18" customFormat="1">
      <c r="C4012" s="74"/>
      <c r="H4012" s="105"/>
    </row>
    <row r="4013" spans="3:8" s="18" customFormat="1">
      <c r="C4013" s="74"/>
      <c r="H4013" s="105"/>
    </row>
    <row r="4014" spans="3:8" s="18" customFormat="1">
      <c r="C4014" s="74"/>
      <c r="H4014" s="105"/>
    </row>
    <row r="4015" spans="3:8" s="18" customFormat="1">
      <c r="C4015" s="74"/>
      <c r="H4015" s="105"/>
    </row>
    <row r="4016" spans="3:8" s="18" customFormat="1">
      <c r="C4016" s="74"/>
      <c r="H4016" s="105"/>
    </row>
    <row r="4017" spans="3:8" s="18" customFormat="1">
      <c r="C4017" s="74"/>
      <c r="H4017" s="105"/>
    </row>
    <row r="4018" spans="3:8" s="18" customFormat="1">
      <c r="C4018" s="74"/>
      <c r="H4018" s="105"/>
    </row>
    <row r="4019" spans="3:8" s="18" customFormat="1">
      <c r="C4019" s="74"/>
      <c r="H4019" s="105"/>
    </row>
    <row r="4020" spans="3:8" s="18" customFormat="1">
      <c r="C4020" s="74"/>
      <c r="H4020" s="105"/>
    </row>
    <row r="4021" spans="3:8" s="18" customFormat="1">
      <c r="C4021" s="74"/>
      <c r="H4021" s="105"/>
    </row>
    <row r="4022" spans="3:8" s="18" customFormat="1">
      <c r="C4022" s="74"/>
      <c r="H4022" s="105"/>
    </row>
    <row r="4023" spans="3:8" s="18" customFormat="1">
      <c r="C4023" s="74"/>
      <c r="H4023" s="105"/>
    </row>
    <row r="4024" spans="3:8" s="18" customFormat="1">
      <c r="C4024" s="74"/>
      <c r="H4024" s="105"/>
    </row>
    <row r="4025" spans="3:8" s="18" customFormat="1">
      <c r="C4025" s="74"/>
      <c r="H4025" s="105"/>
    </row>
    <row r="4026" spans="3:8" s="18" customFormat="1">
      <c r="C4026" s="74"/>
      <c r="H4026" s="105"/>
    </row>
    <row r="4027" spans="3:8" s="18" customFormat="1">
      <c r="C4027" s="74"/>
      <c r="H4027" s="105"/>
    </row>
    <row r="4028" spans="3:8" s="18" customFormat="1">
      <c r="C4028" s="74"/>
      <c r="H4028" s="105"/>
    </row>
    <row r="4029" spans="3:8" s="18" customFormat="1">
      <c r="C4029" s="74"/>
      <c r="H4029" s="105"/>
    </row>
    <row r="4030" spans="3:8" s="18" customFormat="1">
      <c r="C4030" s="74"/>
      <c r="H4030" s="105"/>
    </row>
    <row r="4031" spans="3:8" s="18" customFormat="1">
      <c r="C4031" s="74"/>
      <c r="H4031" s="105"/>
    </row>
    <row r="4032" spans="3:8" s="18" customFormat="1">
      <c r="C4032" s="74"/>
      <c r="H4032" s="105"/>
    </row>
    <row r="4033" spans="3:8" s="18" customFormat="1">
      <c r="C4033" s="74"/>
      <c r="H4033" s="105"/>
    </row>
    <row r="4034" spans="3:8" s="18" customFormat="1">
      <c r="C4034" s="74"/>
      <c r="H4034" s="105"/>
    </row>
    <row r="4035" spans="3:8" s="18" customFormat="1">
      <c r="C4035" s="74"/>
      <c r="H4035" s="105"/>
    </row>
    <row r="4036" spans="3:8" s="18" customFormat="1">
      <c r="C4036" s="74"/>
      <c r="H4036" s="105"/>
    </row>
    <row r="4037" spans="3:8" s="18" customFormat="1">
      <c r="C4037" s="74"/>
      <c r="H4037" s="105"/>
    </row>
    <row r="4038" spans="3:8" s="18" customFormat="1">
      <c r="C4038" s="74"/>
      <c r="H4038" s="105"/>
    </row>
    <row r="4039" spans="3:8" s="18" customFormat="1">
      <c r="C4039" s="74"/>
      <c r="H4039" s="105"/>
    </row>
    <row r="4040" spans="3:8" s="18" customFormat="1">
      <c r="C4040" s="74"/>
      <c r="H4040" s="105"/>
    </row>
    <row r="4041" spans="3:8" s="18" customFormat="1">
      <c r="C4041" s="74"/>
      <c r="H4041" s="105"/>
    </row>
    <row r="4042" spans="3:8" s="18" customFormat="1">
      <c r="C4042" s="74"/>
      <c r="H4042" s="105"/>
    </row>
    <row r="4043" spans="3:8" s="18" customFormat="1">
      <c r="C4043" s="74"/>
      <c r="H4043" s="105"/>
    </row>
    <row r="4044" spans="3:8" s="18" customFormat="1">
      <c r="C4044" s="74"/>
      <c r="H4044" s="105"/>
    </row>
    <row r="4045" spans="3:8" s="18" customFormat="1">
      <c r="C4045" s="74"/>
      <c r="H4045" s="105"/>
    </row>
    <row r="4046" spans="3:8" s="18" customFormat="1">
      <c r="C4046" s="74"/>
      <c r="H4046" s="105"/>
    </row>
    <row r="4047" spans="3:8" s="18" customFormat="1">
      <c r="C4047" s="74"/>
      <c r="H4047" s="105"/>
    </row>
    <row r="4048" spans="3:8" s="18" customFormat="1">
      <c r="C4048" s="74"/>
      <c r="H4048" s="105"/>
    </row>
    <row r="4049" spans="3:8" s="18" customFormat="1">
      <c r="C4049" s="74"/>
      <c r="H4049" s="105"/>
    </row>
    <row r="4050" spans="3:8" s="18" customFormat="1">
      <c r="C4050" s="74"/>
      <c r="H4050" s="105"/>
    </row>
    <row r="4051" spans="3:8" s="18" customFormat="1">
      <c r="C4051" s="74"/>
      <c r="H4051" s="105"/>
    </row>
    <row r="4052" spans="3:8" s="18" customFormat="1">
      <c r="C4052" s="74"/>
      <c r="H4052" s="105"/>
    </row>
    <row r="4053" spans="3:8" s="18" customFormat="1">
      <c r="C4053" s="74"/>
      <c r="H4053" s="105"/>
    </row>
    <row r="4054" spans="3:8" s="18" customFormat="1">
      <c r="C4054" s="74"/>
      <c r="H4054" s="105"/>
    </row>
    <row r="4055" spans="3:8" s="18" customFormat="1">
      <c r="C4055" s="74"/>
      <c r="H4055" s="105"/>
    </row>
    <row r="4056" spans="3:8" s="18" customFormat="1">
      <c r="C4056" s="74"/>
      <c r="H4056" s="105"/>
    </row>
    <row r="4057" spans="3:8" s="18" customFormat="1">
      <c r="C4057" s="74"/>
      <c r="H4057" s="105"/>
    </row>
    <row r="4058" spans="3:8" s="18" customFormat="1">
      <c r="C4058" s="74"/>
      <c r="H4058" s="105"/>
    </row>
    <row r="4059" spans="3:8" s="18" customFormat="1">
      <c r="C4059" s="74"/>
      <c r="H4059" s="105"/>
    </row>
    <row r="4060" spans="3:8" s="18" customFormat="1">
      <c r="C4060" s="74"/>
      <c r="H4060" s="105"/>
    </row>
    <row r="4061" spans="3:8" s="18" customFormat="1">
      <c r="C4061" s="74"/>
      <c r="H4061" s="105"/>
    </row>
    <row r="4062" spans="3:8" s="18" customFormat="1">
      <c r="C4062" s="74"/>
      <c r="H4062" s="105"/>
    </row>
    <row r="4063" spans="3:8" s="18" customFormat="1">
      <c r="C4063" s="74"/>
      <c r="H4063" s="105"/>
    </row>
    <row r="4064" spans="3:8" s="18" customFormat="1">
      <c r="C4064" s="74"/>
      <c r="H4064" s="105"/>
    </row>
    <row r="4065" spans="3:8" s="18" customFormat="1">
      <c r="C4065" s="74"/>
      <c r="H4065" s="105"/>
    </row>
    <row r="4066" spans="3:8" s="18" customFormat="1">
      <c r="C4066" s="74"/>
      <c r="H4066" s="105"/>
    </row>
    <row r="4067" spans="3:8" s="18" customFormat="1">
      <c r="C4067" s="74"/>
      <c r="H4067" s="105"/>
    </row>
    <row r="4068" spans="3:8" s="18" customFormat="1">
      <c r="C4068" s="74"/>
      <c r="H4068" s="105"/>
    </row>
    <row r="4069" spans="3:8" s="18" customFormat="1">
      <c r="C4069" s="74"/>
      <c r="H4069" s="105"/>
    </row>
    <row r="4070" spans="3:8" s="18" customFormat="1">
      <c r="C4070" s="74"/>
      <c r="H4070" s="105"/>
    </row>
    <row r="4071" spans="3:8" s="18" customFormat="1">
      <c r="C4071" s="74"/>
      <c r="H4071" s="105"/>
    </row>
    <row r="4072" spans="3:8" s="18" customFormat="1">
      <c r="C4072" s="74"/>
      <c r="H4072" s="105"/>
    </row>
    <row r="4073" spans="3:8" s="18" customFormat="1">
      <c r="C4073" s="74"/>
      <c r="H4073" s="105"/>
    </row>
    <row r="4074" spans="3:8" s="18" customFormat="1">
      <c r="C4074" s="74"/>
      <c r="H4074" s="105"/>
    </row>
    <row r="4075" spans="3:8" s="18" customFormat="1">
      <c r="C4075" s="74"/>
      <c r="H4075" s="105"/>
    </row>
    <row r="4076" spans="3:8" s="18" customFormat="1">
      <c r="C4076" s="74"/>
      <c r="H4076" s="105"/>
    </row>
    <row r="4077" spans="3:8" s="18" customFormat="1">
      <c r="C4077" s="74"/>
      <c r="H4077" s="105"/>
    </row>
    <row r="4078" spans="3:8" s="18" customFormat="1">
      <c r="C4078" s="74"/>
      <c r="H4078" s="105"/>
    </row>
    <row r="4079" spans="3:8" s="18" customFormat="1">
      <c r="C4079" s="74"/>
      <c r="H4079" s="105"/>
    </row>
    <row r="4080" spans="3:8" s="18" customFormat="1">
      <c r="C4080" s="74"/>
      <c r="H4080" s="105"/>
    </row>
    <row r="4081" spans="3:8" s="18" customFormat="1">
      <c r="C4081" s="74"/>
      <c r="H4081" s="105"/>
    </row>
    <row r="4082" spans="3:8" s="18" customFormat="1">
      <c r="C4082" s="74"/>
      <c r="H4082" s="105"/>
    </row>
    <row r="4083" spans="3:8" s="18" customFormat="1">
      <c r="C4083" s="74"/>
      <c r="H4083" s="105"/>
    </row>
    <row r="4084" spans="3:8" s="18" customFormat="1">
      <c r="C4084" s="74"/>
      <c r="H4084" s="105"/>
    </row>
    <row r="4085" spans="3:8" s="18" customFormat="1">
      <c r="C4085" s="74"/>
      <c r="H4085" s="105"/>
    </row>
    <row r="4086" spans="3:8" s="18" customFormat="1">
      <c r="C4086" s="74"/>
      <c r="H4086" s="105"/>
    </row>
    <row r="4087" spans="3:8" s="18" customFormat="1">
      <c r="C4087" s="74"/>
      <c r="H4087" s="105"/>
    </row>
    <row r="4088" spans="3:8" s="18" customFormat="1">
      <c r="C4088" s="74"/>
      <c r="H4088" s="105"/>
    </row>
    <row r="4089" spans="3:8" s="18" customFormat="1">
      <c r="C4089" s="74"/>
      <c r="H4089" s="105"/>
    </row>
    <row r="4090" spans="3:8" s="18" customFormat="1">
      <c r="C4090" s="74"/>
      <c r="H4090" s="105"/>
    </row>
    <row r="4091" spans="3:8" s="18" customFormat="1">
      <c r="C4091" s="74"/>
      <c r="H4091" s="105"/>
    </row>
    <row r="4092" spans="3:8" s="18" customFormat="1">
      <c r="C4092" s="74"/>
      <c r="H4092" s="105"/>
    </row>
    <row r="4093" spans="3:8" s="18" customFormat="1">
      <c r="C4093" s="74"/>
      <c r="H4093" s="105"/>
    </row>
    <row r="4094" spans="3:8" s="18" customFormat="1">
      <c r="C4094" s="74"/>
      <c r="H4094" s="105"/>
    </row>
    <row r="4095" spans="3:8" s="18" customFormat="1">
      <c r="C4095" s="74"/>
      <c r="H4095" s="105"/>
    </row>
    <row r="4096" spans="3:8" s="18" customFormat="1">
      <c r="C4096" s="74"/>
      <c r="H4096" s="105"/>
    </row>
    <row r="4097" spans="3:8" s="18" customFormat="1">
      <c r="C4097" s="74"/>
      <c r="H4097" s="105"/>
    </row>
    <row r="4098" spans="3:8" s="18" customFormat="1">
      <c r="C4098" s="74"/>
      <c r="H4098" s="105"/>
    </row>
    <row r="4099" spans="3:8" s="18" customFormat="1">
      <c r="C4099" s="74"/>
      <c r="H4099" s="105"/>
    </row>
    <row r="4100" spans="3:8" s="18" customFormat="1">
      <c r="C4100" s="74"/>
      <c r="H4100" s="105"/>
    </row>
    <row r="4101" spans="3:8" s="18" customFormat="1">
      <c r="C4101" s="74"/>
      <c r="H4101" s="105"/>
    </row>
    <row r="4102" spans="3:8" s="18" customFormat="1">
      <c r="C4102" s="74"/>
      <c r="H4102" s="105"/>
    </row>
    <row r="4103" spans="3:8" s="18" customFormat="1">
      <c r="C4103" s="74"/>
      <c r="H4103" s="105"/>
    </row>
    <row r="4104" spans="3:8" s="18" customFormat="1">
      <c r="C4104" s="74"/>
      <c r="H4104" s="105"/>
    </row>
    <row r="4105" spans="3:8" s="18" customFormat="1">
      <c r="C4105" s="74"/>
      <c r="H4105" s="105"/>
    </row>
    <row r="4106" spans="3:8" s="18" customFormat="1">
      <c r="C4106" s="74"/>
      <c r="H4106" s="105"/>
    </row>
    <row r="4107" spans="3:8" s="18" customFormat="1">
      <c r="C4107" s="74"/>
      <c r="H4107" s="105"/>
    </row>
    <row r="4108" spans="3:8" s="18" customFormat="1">
      <c r="C4108" s="74"/>
      <c r="H4108" s="105"/>
    </row>
    <row r="4109" spans="3:8" s="18" customFormat="1">
      <c r="C4109" s="74"/>
      <c r="H4109" s="105"/>
    </row>
    <row r="4110" spans="3:8" s="18" customFormat="1">
      <c r="C4110" s="74"/>
      <c r="H4110" s="105"/>
    </row>
    <row r="4111" spans="3:8" s="18" customFormat="1">
      <c r="C4111" s="74"/>
      <c r="H4111" s="105"/>
    </row>
    <row r="4112" spans="3:8" s="18" customFormat="1">
      <c r="C4112" s="74"/>
      <c r="H4112" s="105"/>
    </row>
    <row r="4113" spans="3:8" s="18" customFormat="1">
      <c r="C4113" s="74"/>
      <c r="H4113" s="105"/>
    </row>
    <row r="4114" spans="3:8" s="18" customFormat="1">
      <c r="C4114" s="74"/>
      <c r="H4114" s="105"/>
    </row>
    <row r="4115" spans="3:8" s="18" customFormat="1">
      <c r="C4115" s="74"/>
      <c r="H4115" s="105"/>
    </row>
    <row r="4116" spans="3:8" s="18" customFormat="1">
      <c r="C4116" s="74"/>
      <c r="H4116" s="105"/>
    </row>
    <row r="4117" spans="3:8" s="18" customFormat="1">
      <c r="C4117" s="74"/>
      <c r="H4117" s="105"/>
    </row>
    <row r="4118" spans="3:8" s="18" customFormat="1">
      <c r="C4118" s="74"/>
      <c r="H4118" s="105"/>
    </row>
    <row r="4119" spans="3:8" s="18" customFormat="1">
      <c r="C4119" s="74"/>
      <c r="H4119" s="105"/>
    </row>
    <row r="4120" spans="3:8" s="18" customFormat="1">
      <c r="C4120" s="74"/>
      <c r="H4120" s="105"/>
    </row>
    <row r="4121" spans="3:8" s="18" customFormat="1">
      <c r="C4121" s="74"/>
      <c r="H4121" s="105"/>
    </row>
    <row r="4122" spans="3:8" s="18" customFormat="1">
      <c r="C4122" s="74"/>
      <c r="H4122" s="105"/>
    </row>
    <row r="4123" spans="3:8" s="18" customFormat="1">
      <c r="C4123" s="74"/>
      <c r="H4123" s="105"/>
    </row>
    <row r="4124" spans="3:8" s="18" customFormat="1">
      <c r="C4124" s="74"/>
      <c r="H4124" s="105"/>
    </row>
    <row r="4125" spans="3:8" s="18" customFormat="1">
      <c r="C4125" s="74"/>
      <c r="H4125" s="105"/>
    </row>
    <row r="4126" spans="3:8" s="18" customFormat="1">
      <c r="C4126" s="74"/>
      <c r="H4126" s="105"/>
    </row>
    <row r="4127" spans="3:8" s="18" customFormat="1">
      <c r="C4127" s="74"/>
      <c r="H4127" s="105"/>
    </row>
    <row r="4128" spans="3:8" s="18" customFormat="1">
      <c r="C4128" s="74"/>
      <c r="H4128" s="105"/>
    </row>
    <row r="4129" spans="3:8" s="18" customFormat="1">
      <c r="C4129" s="74"/>
      <c r="H4129" s="105"/>
    </row>
    <row r="4130" spans="3:8" s="18" customFormat="1">
      <c r="C4130" s="74"/>
      <c r="H4130" s="105"/>
    </row>
    <row r="4131" spans="3:8" s="18" customFormat="1">
      <c r="C4131" s="74"/>
      <c r="H4131" s="105"/>
    </row>
    <row r="4132" spans="3:8" s="18" customFormat="1">
      <c r="C4132" s="74"/>
      <c r="H4132" s="105"/>
    </row>
    <row r="4133" spans="3:8" s="18" customFormat="1">
      <c r="C4133" s="74"/>
      <c r="H4133" s="105"/>
    </row>
    <row r="4134" spans="3:8" s="18" customFormat="1">
      <c r="C4134" s="74"/>
      <c r="H4134" s="105"/>
    </row>
    <row r="4135" spans="3:8" s="18" customFormat="1">
      <c r="C4135" s="74"/>
      <c r="H4135" s="105"/>
    </row>
    <row r="4136" spans="3:8" s="18" customFormat="1">
      <c r="C4136" s="74"/>
      <c r="H4136" s="105"/>
    </row>
    <row r="4137" spans="3:8" s="18" customFormat="1">
      <c r="C4137" s="74"/>
      <c r="H4137" s="105"/>
    </row>
    <row r="4138" spans="3:8" s="18" customFormat="1">
      <c r="C4138" s="74"/>
      <c r="H4138" s="105"/>
    </row>
    <row r="4139" spans="3:8" s="18" customFormat="1">
      <c r="C4139" s="74"/>
      <c r="H4139" s="105"/>
    </row>
    <row r="4140" spans="3:8" s="18" customFormat="1">
      <c r="C4140" s="74"/>
      <c r="H4140" s="105"/>
    </row>
    <row r="4141" spans="3:8" s="18" customFormat="1">
      <c r="C4141" s="74"/>
      <c r="H4141" s="105"/>
    </row>
    <row r="4142" spans="3:8" s="18" customFormat="1">
      <c r="C4142" s="74"/>
      <c r="H4142" s="105"/>
    </row>
    <row r="4143" spans="3:8" s="18" customFormat="1">
      <c r="C4143" s="74"/>
      <c r="H4143" s="105"/>
    </row>
    <row r="4144" spans="3:8" s="18" customFormat="1">
      <c r="C4144" s="74"/>
      <c r="H4144" s="105"/>
    </row>
    <row r="4145" spans="3:8" s="18" customFormat="1">
      <c r="C4145" s="74"/>
      <c r="H4145" s="105"/>
    </row>
    <row r="4146" spans="3:8" s="18" customFormat="1">
      <c r="C4146" s="74"/>
      <c r="H4146" s="105"/>
    </row>
    <row r="4147" spans="3:8" s="18" customFormat="1">
      <c r="C4147" s="74"/>
      <c r="H4147" s="105"/>
    </row>
    <row r="4148" spans="3:8" s="18" customFormat="1">
      <c r="C4148" s="74"/>
      <c r="H4148" s="105"/>
    </row>
    <row r="4149" spans="3:8" s="18" customFormat="1">
      <c r="C4149" s="74"/>
      <c r="H4149" s="105"/>
    </row>
    <row r="4150" spans="3:8" s="18" customFormat="1">
      <c r="C4150" s="74"/>
      <c r="H4150" s="105"/>
    </row>
    <row r="4151" spans="3:8" s="18" customFormat="1">
      <c r="C4151" s="74"/>
      <c r="H4151" s="105"/>
    </row>
    <row r="4152" spans="3:8" s="18" customFormat="1">
      <c r="C4152" s="74"/>
      <c r="H4152" s="105"/>
    </row>
    <row r="4153" spans="3:8" s="18" customFormat="1">
      <c r="C4153" s="74"/>
      <c r="H4153" s="105"/>
    </row>
    <row r="4154" spans="3:8" s="18" customFormat="1">
      <c r="C4154" s="74"/>
      <c r="H4154" s="105"/>
    </row>
    <row r="4155" spans="3:8" s="18" customFormat="1">
      <c r="C4155" s="74"/>
      <c r="H4155" s="105"/>
    </row>
    <row r="4156" spans="3:8" s="18" customFormat="1">
      <c r="C4156" s="74"/>
      <c r="H4156" s="105"/>
    </row>
    <row r="4157" spans="3:8" s="18" customFormat="1">
      <c r="C4157" s="74"/>
      <c r="H4157" s="105"/>
    </row>
    <row r="4158" spans="3:8" s="18" customFormat="1">
      <c r="C4158" s="74"/>
      <c r="H4158" s="105"/>
    </row>
    <row r="4159" spans="3:8" s="18" customFormat="1">
      <c r="C4159" s="74"/>
      <c r="H4159" s="105"/>
    </row>
    <row r="4160" spans="3:8" s="18" customFormat="1">
      <c r="C4160" s="74"/>
      <c r="H4160" s="105"/>
    </row>
    <row r="4161" spans="3:8" s="18" customFormat="1">
      <c r="C4161" s="74"/>
      <c r="H4161" s="105"/>
    </row>
    <row r="4162" spans="3:8" s="18" customFormat="1">
      <c r="C4162" s="74"/>
      <c r="H4162" s="105"/>
    </row>
    <row r="4163" spans="3:8" s="18" customFormat="1">
      <c r="C4163" s="74"/>
      <c r="H4163" s="105"/>
    </row>
    <row r="4164" spans="3:8" s="18" customFormat="1">
      <c r="C4164" s="74"/>
      <c r="H4164" s="105"/>
    </row>
    <row r="4165" spans="3:8" s="18" customFormat="1">
      <c r="C4165" s="74"/>
      <c r="H4165" s="105"/>
    </row>
    <row r="4166" spans="3:8" s="18" customFormat="1">
      <c r="C4166" s="74"/>
      <c r="H4166" s="105"/>
    </row>
    <row r="4167" spans="3:8" s="18" customFormat="1">
      <c r="C4167" s="74"/>
      <c r="H4167" s="105"/>
    </row>
    <row r="4168" spans="3:8" s="18" customFormat="1">
      <c r="C4168" s="74"/>
      <c r="H4168" s="105"/>
    </row>
    <row r="4169" spans="3:8" s="18" customFormat="1">
      <c r="C4169" s="74"/>
      <c r="H4169" s="105"/>
    </row>
    <row r="4170" spans="3:8" s="18" customFormat="1">
      <c r="C4170" s="74"/>
      <c r="H4170" s="105"/>
    </row>
    <row r="4171" spans="3:8" s="18" customFormat="1">
      <c r="C4171" s="74"/>
      <c r="H4171" s="105"/>
    </row>
    <row r="4172" spans="3:8" s="18" customFormat="1">
      <c r="C4172" s="74"/>
      <c r="H4172" s="105"/>
    </row>
    <row r="4173" spans="3:8" s="18" customFormat="1">
      <c r="C4173" s="74"/>
      <c r="H4173" s="105"/>
    </row>
    <row r="4174" spans="3:8" s="18" customFormat="1">
      <c r="C4174" s="74"/>
      <c r="H4174" s="105"/>
    </row>
    <row r="4175" spans="3:8" s="18" customFormat="1">
      <c r="C4175" s="74"/>
      <c r="H4175" s="105"/>
    </row>
    <row r="4176" spans="3:8" s="18" customFormat="1">
      <c r="C4176" s="74"/>
      <c r="H4176" s="105"/>
    </row>
    <row r="4177" spans="3:8" s="18" customFormat="1">
      <c r="C4177" s="74"/>
      <c r="H4177" s="105"/>
    </row>
    <row r="4178" spans="3:8" s="18" customFormat="1">
      <c r="C4178" s="74"/>
      <c r="H4178" s="105"/>
    </row>
    <row r="4179" spans="3:8" s="18" customFormat="1">
      <c r="C4179" s="74"/>
      <c r="H4179" s="105"/>
    </row>
    <row r="4180" spans="3:8" s="18" customFormat="1">
      <c r="C4180" s="74"/>
      <c r="H4180" s="105"/>
    </row>
    <row r="4181" spans="3:8" s="18" customFormat="1">
      <c r="C4181" s="74"/>
      <c r="H4181" s="105"/>
    </row>
    <row r="4182" spans="3:8" s="18" customFormat="1">
      <c r="C4182" s="74"/>
      <c r="H4182" s="105"/>
    </row>
    <row r="4183" spans="3:8" s="18" customFormat="1">
      <c r="C4183" s="74"/>
      <c r="H4183" s="105"/>
    </row>
    <row r="4184" spans="3:8" s="18" customFormat="1">
      <c r="C4184" s="74"/>
      <c r="H4184" s="105"/>
    </row>
    <row r="4185" spans="3:8" s="18" customFormat="1">
      <c r="C4185" s="74"/>
      <c r="H4185" s="105"/>
    </row>
    <row r="4186" spans="3:8" s="18" customFormat="1">
      <c r="C4186" s="74"/>
      <c r="H4186" s="105"/>
    </row>
    <row r="4187" spans="3:8" s="18" customFormat="1">
      <c r="C4187" s="74"/>
      <c r="H4187" s="105"/>
    </row>
    <row r="4188" spans="3:8" s="18" customFormat="1">
      <c r="C4188" s="74"/>
      <c r="H4188" s="105"/>
    </row>
    <row r="4189" spans="3:8" s="18" customFormat="1">
      <c r="C4189" s="74"/>
      <c r="H4189" s="105"/>
    </row>
    <row r="4190" spans="3:8" s="18" customFormat="1">
      <c r="C4190" s="74"/>
      <c r="H4190" s="105"/>
    </row>
    <row r="4191" spans="3:8" s="18" customFormat="1">
      <c r="C4191" s="74"/>
      <c r="H4191" s="105"/>
    </row>
    <row r="4192" spans="3:8" s="18" customFormat="1">
      <c r="C4192" s="74"/>
      <c r="H4192" s="105"/>
    </row>
    <row r="4193" spans="3:8" s="18" customFormat="1">
      <c r="C4193" s="74"/>
      <c r="H4193" s="105"/>
    </row>
    <row r="4194" spans="3:8" s="18" customFormat="1">
      <c r="C4194" s="74"/>
      <c r="H4194" s="105"/>
    </row>
    <row r="4195" spans="3:8" s="18" customFormat="1">
      <c r="C4195" s="74"/>
      <c r="H4195" s="105"/>
    </row>
    <row r="4196" spans="3:8" s="18" customFormat="1">
      <c r="C4196" s="74"/>
      <c r="H4196" s="105"/>
    </row>
    <row r="4197" spans="3:8" s="18" customFormat="1">
      <c r="C4197" s="74"/>
      <c r="H4197" s="105"/>
    </row>
    <row r="4198" spans="3:8" s="18" customFormat="1">
      <c r="C4198" s="74"/>
      <c r="H4198" s="105"/>
    </row>
    <row r="4199" spans="3:8" s="18" customFormat="1">
      <c r="C4199" s="74"/>
      <c r="H4199" s="105"/>
    </row>
    <row r="4200" spans="3:8" s="18" customFormat="1">
      <c r="C4200" s="74"/>
      <c r="H4200" s="105"/>
    </row>
    <row r="4201" spans="3:8" s="18" customFormat="1">
      <c r="C4201" s="74"/>
      <c r="H4201" s="105"/>
    </row>
    <row r="4202" spans="3:8" s="18" customFormat="1">
      <c r="C4202" s="74"/>
      <c r="H4202" s="105"/>
    </row>
    <row r="4203" spans="3:8" s="18" customFormat="1">
      <c r="C4203" s="74"/>
      <c r="H4203" s="105"/>
    </row>
    <row r="4204" spans="3:8" s="18" customFormat="1">
      <c r="C4204" s="74"/>
      <c r="H4204" s="105"/>
    </row>
    <row r="4205" spans="3:8" s="18" customFormat="1">
      <c r="C4205" s="74"/>
      <c r="H4205" s="105"/>
    </row>
    <row r="4206" spans="3:8" s="18" customFormat="1">
      <c r="C4206" s="74"/>
      <c r="H4206" s="105"/>
    </row>
    <row r="4207" spans="3:8" s="18" customFormat="1">
      <c r="C4207" s="74"/>
      <c r="H4207" s="105"/>
    </row>
    <row r="4208" spans="3:8" s="18" customFormat="1">
      <c r="C4208" s="74"/>
      <c r="H4208" s="105"/>
    </row>
    <row r="4209" spans="3:8" s="18" customFormat="1">
      <c r="C4209" s="74"/>
      <c r="H4209" s="105"/>
    </row>
    <row r="4210" spans="3:8" s="18" customFormat="1">
      <c r="C4210" s="74"/>
      <c r="H4210" s="105"/>
    </row>
    <row r="4211" spans="3:8" s="18" customFormat="1">
      <c r="C4211" s="74"/>
      <c r="H4211" s="105"/>
    </row>
    <row r="4212" spans="3:8" s="18" customFormat="1">
      <c r="C4212" s="74"/>
      <c r="H4212" s="105"/>
    </row>
    <row r="4213" spans="3:8" s="18" customFormat="1">
      <c r="C4213" s="74"/>
      <c r="H4213" s="105"/>
    </row>
    <row r="4214" spans="3:8" s="18" customFormat="1">
      <c r="C4214" s="74"/>
      <c r="H4214" s="105"/>
    </row>
    <row r="4215" spans="3:8" s="18" customFormat="1">
      <c r="C4215" s="74"/>
      <c r="H4215" s="105"/>
    </row>
    <row r="4216" spans="3:8" s="18" customFormat="1">
      <c r="C4216" s="74"/>
      <c r="H4216" s="105"/>
    </row>
    <row r="4217" spans="3:8" s="18" customFormat="1">
      <c r="C4217" s="74"/>
      <c r="H4217" s="105"/>
    </row>
    <row r="4218" spans="3:8" s="18" customFormat="1">
      <c r="C4218" s="74"/>
      <c r="H4218" s="105"/>
    </row>
    <row r="4219" spans="3:8" s="18" customFormat="1">
      <c r="C4219" s="74"/>
      <c r="H4219" s="105"/>
    </row>
    <row r="4220" spans="3:8" s="18" customFormat="1">
      <c r="C4220" s="74"/>
      <c r="H4220" s="105"/>
    </row>
    <row r="4221" spans="3:8" s="18" customFormat="1">
      <c r="C4221" s="74"/>
      <c r="H4221" s="105"/>
    </row>
    <row r="4222" spans="3:8" s="18" customFormat="1">
      <c r="C4222" s="74"/>
      <c r="H4222" s="105"/>
    </row>
    <row r="4223" spans="3:8" s="18" customFormat="1">
      <c r="C4223" s="74"/>
      <c r="H4223" s="105"/>
    </row>
    <row r="4224" spans="3:8" s="18" customFormat="1">
      <c r="C4224" s="74"/>
      <c r="H4224" s="105"/>
    </row>
    <row r="4225" spans="3:8" s="18" customFormat="1">
      <c r="C4225" s="74"/>
      <c r="H4225" s="105"/>
    </row>
    <row r="4226" spans="3:8" s="18" customFormat="1">
      <c r="C4226" s="74"/>
      <c r="H4226" s="105"/>
    </row>
    <row r="4227" spans="3:8" s="18" customFormat="1">
      <c r="C4227" s="74"/>
      <c r="H4227" s="105"/>
    </row>
    <row r="4228" spans="3:8" s="18" customFormat="1">
      <c r="C4228" s="74"/>
      <c r="H4228" s="105"/>
    </row>
    <row r="4229" spans="3:8" s="18" customFormat="1">
      <c r="C4229" s="74"/>
      <c r="H4229" s="105"/>
    </row>
    <row r="4230" spans="3:8" s="18" customFormat="1">
      <c r="C4230" s="74"/>
      <c r="H4230" s="105"/>
    </row>
    <row r="4231" spans="3:8" s="18" customFormat="1">
      <c r="C4231" s="74"/>
      <c r="H4231" s="105"/>
    </row>
    <row r="4232" spans="3:8" s="18" customFormat="1">
      <c r="C4232" s="74"/>
      <c r="H4232" s="105"/>
    </row>
    <row r="4233" spans="3:8" s="18" customFormat="1">
      <c r="C4233" s="74"/>
      <c r="H4233" s="105"/>
    </row>
    <row r="4234" spans="3:8" s="18" customFormat="1">
      <c r="C4234" s="74"/>
      <c r="H4234" s="105"/>
    </row>
    <row r="4235" spans="3:8" s="18" customFormat="1">
      <c r="C4235" s="74"/>
      <c r="H4235" s="105"/>
    </row>
    <row r="4236" spans="3:8" s="18" customFormat="1">
      <c r="C4236" s="74"/>
      <c r="H4236" s="105"/>
    </row>
    <row r="4237" spans="3:8" s="18" customFormat="1">
      <c r="C4237" s="74"/>
      <c r="H4237" s="105"/>
    </row>
    <row r="4238" spans="3:8" s="18" customFormat="1">
      <c r="C4238" s="74"/>
      <c r="H4238" s="105"/>
    </row>
    <row r="4239" spans="3:8" s="18" customFormat="1">
      <c r="C4239" s="74"/>
      <c r="H4239" s="105"/>
    </row>
    <row r="4240" spans="3:8" s="18" customFormat="1">
      <c r="C4240" s="74"/>
      <c r="H4240" s="105"/>
    </row>
    <row r="4241" spans="3:8" s="18" customFormat="1">
      <c r="C4241" s="74"/>
      <c r="H4241" s="105"/>
    </row>
    <row r="4242" spans="3:8" s="18" customFormat="1">
      <c r="C4242" s="74"/>
      <c r="H4242" s="105"/>
    </row>
    <row r="4243" spans="3:8" s="18" customFormat="1">
      <c r="C4243" s="74"/>
      <c r="H4243" s="105"/>
    </row>
    <row r="4244" spans="3:8" s="18" customFormat="1">
      <c r="C4244" s="74"/>
      <c r="H4244" s="105"/>
    </row>
    <row r="4245" spans="3:8" s="18" customFormat="1">
      <c r="C4245" s="74"/>
      <c r="H4245" s="105"/>
    </row>
    <row r="4246" spans="3:8" s="18" customFormat="1">
      <c r="C4246" s="74"/>
      <c r="H4246" s="105"/>
    </row>
    <row r="4247" spans="3:8" s="18" customFormat="1">
      <c r="C4247" s="74"/>
      <c r="H4247" s="105"/>
    </row>
    <row r="4248" spans="3:8" s="18" customFormat="1">
      <c r="C4248" s="74"/>
      <c r="H4248" s="105"/>
    </row>
    <row r="4249" spans="3:8" s="18" customFormat="1">
      <c r="C4249" s="74"/>
      <c r="H4249" s="105"/>
    </row>
    <row r="4250" spans="3:8" s="18" customFormat="1">
      <c r="C4250" s="74"/>
      <c r="H4250" s="105"/>
    </row>
    <row r="4251" spans="3:8" s="18" customFormat="1">
      <c r="C4251" s="74"/>
      <c r="H4251" s="105"/>
    </row>
    <row r="4252" spans="3:8" s="18" customFormat="1">
      <c r="C4252" s="74"/>
      <c r="H4252" s="105"/>
    </row>
    <row r="4253" spans="3:8" s="18" customFormat="1">
      <c r="C4253" s="74"/>
      <c r="H4253" s="105"/>
    </row>
    <row r="4254" spans="3:8" s="18" customFormat="1">
      <c r="C4254" s="74"/>
      <c r="H4254" s="105"/>
    </row>
    <row r="4255" spans="3:8" s="18" customFormat="1">
      <c r="C4255" s="74"/>
      <c r="H4255" s="105"/>
    </row>
    <row r="4256" spans="3:8" s="18" customFormat="1">
      <c r="C4256" s="74"/>
      <c r="H4256" s="105"/>
    </row>
    <row r="4257" spans="3:8" s="18" customFormat="1">
      <c r="C4257" s="74"/>
      <c r="H4257" s="105"/>
    </row>
    <row r="4258" spans="3:8" s="18" customFormat="1">
      <c r="C4258" s="74"/>
      <c r="H4258" s="105"/>
    </row>
    <row r="4259" spans="3:8" s="18" customFormat="1">
      <c r="C4259" s="74"/>
      <c r="H4259" s="105"/>
    </row>
    <row r="4260" spans="3:8" s="18" customFormat="1">
      <c r="C4260" s="74"/>
      <c r="H4260" s="105"/>
    </row>
    <row r="4261" spans="3:8" s="18" customFormat="1">
      <c r="C4261" s="74"/>
      <c r="H4261" s="105"/>
    </row>
    <row r="4262" spans="3:8" s="18" customFormat="1">
      <c r="C4262" s="74"/>
      <c r="H4262" s="105"/>
    </row>
    <row r="4263" spans="3:8" s="18" customFormat="1">
      <c r="C4263" s="74"/>
      <c r="H4263" s="105"/>
    </row>
    <row r="4264" spans="3:8" s="18" customFormat="1">
      <c r="C4264" s="74"/>
      <c r="H4264" s="105"/>
    </row>
    <row r="4265" spans="3:8" s="18" customFormat="1">
      <c r="C4265" s="74"/>
      <c r="H4265" s="105"/>
    </row>
    <row r="4266" spans="3:8" s="18" customFormat="1">
      <c r="C4266" s="74"/>
      <c r="H4266" s="105"/>
    </row>
    <row r="4267" spans="3:8" s="18" customFormat="1">
      <c r="C4267" s="74"/>
      <c r="H4267" s="105"/>
    </row>
    <row r="4268" spans="3:8" s="18" customFormat="1">
      <c r="C4268" s="74"/>
      <c r="H4268" s="105"/>
    </row>
    <row r="4269" spans="3:8" s="18" customFormat="1">
      <c r="C4269" s="74"/>
      <c r="H4269" s="105"/>
    </row>
    <row r="4270" spans="3:8" s="18" customFormat="1">
      <c r="C4270" s="74"/>
      <c r="H4270" s="105"/>
    </row>
    <row r="4271" spans="3:8" s="18" customFormat="1">
      <c r="C4271" s="74"/>
      <c r="H4271" s="105"/>
    </row>
    <row r="4272" spans="3:8" s="18" customFormat="1">
      <c r="C4272" s="74"/>
      <c r="H4272" s="105"/>
    </row>
    <row r="4273" spans="3:8" s="18" customFormat="1">
      <c r="C4273" s="74"/>
      <c r="H4273" s="105"/>
    </row>
    <row r="4274" spans="3:8" s="18" customFormat="1">
      <c r="C4274" s="74"/>
      <c r="H4274" s="105"/>
    </row>
    <row r="4275" spans="3:8" s="18" customFormat="1">
      <c r="C4275" s="74"/>
      <c r="H4275" s="105"/>
    </row>
    <row r="4276" spans="3:8" s="18" customFormat="1">
      <c r="C4276" s="74"/>
      <c r="H4276" s="105"/>
    </row>
    <row r="4277" spans="3:8" s="18" customFormat="1">
      <c r="C4277" s="74"/>
      <c r="H4277" s="105"/>
    </row>
    <row r="4278" spans="3:8" s="18" customFormat="1">
      <c r="C4278" s="74"/>
      <c r="H4278" s="105"/>
    </row>
    <row r="4279" spans="3:8" s="18" customFormat="1">
      <c r="C4279" s="74"/>
      <c r="H4279" s="105"/>
    </row>
    <row r="4280" spans="3:8" s="18" customFormat="1">
      <c r="C4280" s="74"/>
      <c r="H4280" s="105"/>
    </row>
    <row r="4281" spans="3:8" s="18" customFormat="1">
      <c r="C4281" s="74"/>
      <c r="H4281" s="105"/>
    </row>
    <row r="4282" spans="3:8" s="18" customFormat="1">
      <c r="C4282" s="74"/>
      <c r="H4282" s="105"/>
    </row>
    <row r="4283" spans="3:8" s="18" customFormat="1">
      <c r="C4283" s="74"/>
      <c r="H4283" s="105"/>
    </row>
    <row r="4284" spans="3:8" s="18" customFormat="1">
      <c r="C4284" s="74"/>
      <c r="H4284" s="105"/>
    </row>
    <row r="4285" spans="3:8" s="18" customFormat="1">
      <c r="C4285" s="74"/>
      <c r="H4285" s="105"/>
    </row>
    <row r="4286" spans="3:8" s="18" customFormat="1">
      <c r="C4286" s="74"/>
      <c r="H4286" s="105"/>
    </row>
    <row r="4287" spans="3:8" s="18" customFormat="1">
      <c r="C4287" s="74"/>
      <c r="H4287" s="105"/>
    </row>
    <row r="4288" spans="3:8" s="18" customFormat="1">
      <c r="C4288" s="74"/>
      <c r="H4288" s="105"/>
    </row>
    <row r="4289" spans="3:8" s="18" customFormat="1">
      <c r="C4289" s="74"/>
      <c r="H4289" s="105"/>
    </row>
    <row r="4290" spans="3:8" s="18" customFormat="1">
      <c r="C4290" s="74"/>
      <c r="H4290" s="105"/>
    </row>
    <row r="4291" spans="3:8" s="18" customFormat="1">
      <c r="C4291" s="74"/>
      <c r="H4291" s="105"/>
    </row>
    <row r="4292" spans="3:8" s="18" customFormat="1">
      <c r="C4292" s="74"/>
      <c r="H4292" s="105"/>
    </row>
    <row r="4293" spans="3:8" s="18" customFormat="1">
      <c r="C4293" s="74"/>
      <c r="H4293" s="105"/>
    </row>
    <row r="4294" spans="3:8" s="18" customFormat="1">
      <c r="C4294" s="74"/>
      <c r="H4294" s="105"/>
    </row>
    <row r="4295" spans="3:8" s="18" customFormat="1">
      <c r="C4295" s="74"/>
      <c r="H4295" s="105"/>
    </row>
    <row r="4296" spans="3:8" s="18" customFormat="1">
      <c r="C4296" s="74"/>
      <c r="H4296" s="105"/>
    </row>
    <row r="4297" spans="3:8" s="18" customFormat="1">
      <c r="C4297" s="74"/>
      <c r="H4297" s="105"/>
    </row>
    <row r="4298" spans="3:8" s="18" customFormat="1">
      <c r="C4298" s="74"/>
      <c r="H4298" s="105"/>
    </row>
    <row r="4299" spans="3:8" s="18" customFormat="1">
      <c r="C4299" s="74"/>
      <c r="H4299" s="105"/>
    </row>
    <row r="4300" spans="3:8" s="18" customFormat="1">
      <c r="C4300" s="74"/>
      <c r="H4300" s="105"/>
    </row>
    <row r="4301" spans="3:8" s="18" customFormat="1">
      <c r="C4301" s="74"/>
      <c r="H4301" s="105"/>
    </row>
    <row r="4302" spans="3:8" s="18" customFormat="1">
      <c r="C4302" s="74"/>
      <c r="H4302" s="105"/>
    </row>
    <row r="4303" spans="3:8" s="18" customFormat="1">
      <c r="C4303" s="74"/>
      <c r="H4303" s="105"/>
    </row>
    <row r="4304" spans="3:8" s="18" customFormat="1">
      <c r="C4304" s="74"/>
      <c r="H4304" s="105"/>
    </row>
    <row r="4305" spans="3:8" s="18" customFormat="1">
      <c r="C4305" s="74"/>
      <c r="H4305" s="105"/>
    </row>
    <row r="4306" spans="3:8" s="18" customFormat="1">
      <c r="C4306" s="74"/>
      <c r="H4306" s="105"/>
    </row>
    <row r="4307" spans="3:8" s="18" customFormat="1">
      <c r="C4307" s="74"/>
      <c r="H4307" s="105"/>
    </row>
    <row r="4308" spans="3:8" s="18" customFormat="1">
      <c r="C4308" s="74"/>
      <c r="H4308" s="105"/>
    </row>
    <row r="4309" spans="3:8" s="18" customFormat="1">
      <c r="C4309" s="74"/>
      <c r="H4309" s="105"/>
    </row>
    <row r="4310" spans="3:8" s="18" customFormat="1">
      <c r="C4310" s="74"/>
      <c r="H4310" s="105"/>
    </row>
    <row r="4311" spans="3:8" s="18" customFormat="1">
      <c r="C4311" s="74"/>
      <c r="H4311" s="105"/>
    </row>
    <row r="4312" spans="3:8" s="18" customFormat="1">
      <c r="C4312" s="74"/>
      <c r="H4312" s="105"/>
    </row>
    <row r="4313" spans="3:8" s="18" customFormat="1">
      <c r="C4313" s="74"/>
      <c r="H4313" s="105"/>
    </row>
    <row r="4314" spans="3:8" s="18" customFormat="1">
      <c r="C4314" s="74"/>
      <c r="H4314" s="105"/>
    </row>
    <row r="4315" spans="3:8" s="18" customFormat="1">
      <c r="C4315" s="74"/>
      <c r="H4315" s="105"/>
    </row>
    <row r="4316" spans="3:8" s="18" customFormat="1">
      <c r="C4316" s="74"/>
      <c r="H4316" s="105"/>
    </row>
    <row r="4317" spans="3:8" s="18" customFormat="1">
      <c r="C4317" s="74"/>
      <c r="H4317" s="105"/>
    </row>
    <row r="4318" spans="3:8" s="18" customFormat="1">
      <c r="C4318" s="74"/>
      <c r="H4318" s="105"/>
    </row>
    <row r="4319" spans="3:8" s="18" customFormat="1">
      <c r="C4319" s="74"/>
      <c r="H4319" s="105"/>
    </row>
    <row r="4320" spans="3:8" s="18" customFormat="1">
      <c r="C4320" s="74"/>
      <c r="H4320" s="105"/>
    </row>
    <row r="4321" spans="3:8" s="18" customFormat="1">
      <c r="C4321" s="74"/>
      <c r="H4321" s="105"/>
    </row>
    <row r="4322" spans="3:8" s="18" customFormat="1">
      <c r="C4322" s="74"/>
      <c r="H4322" s="105"/>
    </row>
    <row r="4323" spans="3:8" s="18" customFormat="1">
      <c r="C4323" s="74"/>
      <c r="H4323" s="105"/>
    </row>
    <row r="4324" spans="3:8" s="18" customFormat="1">
      <c r="C4324" s="74"/>
      <c r="H4324" s="105"/>
    </row>
    <row r="4325" spans="3:8" s="18" customFormat="1">
      <c r="C4325" s="74"/>
      <c r="H4325" s="105"/>
    </row>
    <row r="4326" spans="3:8" s="18" customFormat="1">
      <c r="C4326" s="74"/>
      <c r="H4326" s="105"/>
    </row>
    <row r="4327" spans="3:8" s="18" customFormat="1">
      <c r="C4327" s="74"/>
      <c r="H4327" s="105"/>
    </row>
    <row r="4328" spans="3:8" s="18" customFormat="1">
      <c r="C4328" s="74"/>
      <c r="H4328" s="105"/>
    </row>
    <row r="4329" spans="3:8" s="18" customFormat="1">
      <c r="C4329" s="74"/>
      <c r="H4329" s="105"/>
    </row>
    <row r="4330" spans="3:8" s="18" customFormat="1">
      <c r="C4330" s="74"/>
      <c r="H4330" s="105"/>
    </row>
    <row r="4331" spans="3:8" s="18" customFormat="1">
      <c r="C4331" s="74"/>
      <c r="H4331" s="105"/>
    </row>
    <row r="4332" spans="3:8" s="18" customFormat="1">
      <c r="C4332" s="74"/>
      <c r="H4332" s="105"/>
    </row>
    <row r="4333" spans="3:8" s="18" customFormat="1">
      <c r="C4333" s="74"/>
      <c r="H4333" s="105"/>
    </row>
    <row r="4334" spans="3:8" s="18" customFormat="1">
      <c r="C4334" s="74"/>
      <c r="H4334" s="105"/>
    </row>
    <row r="4335" spans="3:8" s="18" customFormat="1">
      <c r="C4335" s="74"/>
      <c r="H4335" s="105"/>
    </row>
    <row r="4336" spans="3:8" s="18" customFormat="1">
      <c r="C4336" s="74"/>
      <c r="H4336" s="105"/>
    </row>
    <row r="4337" spans="3:8" s="18" customFormat="1">
      <c r="C4337" s="74"/>
      <c r="H4337" s="105"/>
    </row>
    <row r="4338" spans="3:8" s="18" customFormat="1">
      <c r="C4338" s="74"/>
      <c r="H4338" s="105"/>
    </row>
    <row r="4339" spans="3:8" s="18" customFormat="1">
      <c r="C4339" s="74"/>
      <c r="H4339" s="105"/>
    </row>
    <row r="4340" spans="3:8" s="18" customFormat="1">
      <c r="C4340" s="74"/>
      <c r="H4340" s="105"/>
    </row>
    <row r="4341" spans="3:8" s="18" customFormat="1">
      <c r="C4341" s="74"/>
      <c r="H4341" s="105"/>
    </row>
    <row r="4342" spans="3:8" s="18" customFormat="1">
      <c r="C4342" s="74"/>
      <c r="H4342" s="105"/>
    </row>
    <row r="4343" spans="3:8" s="18" customFormat="1">
      <c r="C4343" s="74"/>
      <c r="H4343" s="105"/>
    </row>
    <row r="4344" spans="3:8" s="18" customFormat="1">
      <c r="C4344" s="74"/>
      <c r="H4344" s="105"/>
    </row>
    <row r="4345" spans="3:8" s="18" customFormat="1">
      <c r="C4345" s="74"/>
      <c r="H4345" s="105"/>
    </row>
    <row r="4346" spans="3:8" s="18" customFormat="1">
      <c r="C4346" s="74"/>
      <c r="H4346" s="105"/>
    </row>
    <row r="4347" spans="3:8" s="18" customFormat="1">
      <c r="C4347" s="74"/>
      <c r="H4347" s="105"/>
    </row>
    <row r="4348" spans="3:8" s="18" customFormat="1">
      <c r="C4348" s="74"/>
      <c r="H4348" s="105"/>
    </row>
    <row r="4349" spans="3:8" s="18" customFormat="1">
      <c r="C4349" s="74"/>
      <c r="H4349" s="105"/>
    </row>
    <row r="4350" spans="3:8" s="18" customFormat="1">
      <c r="C4350" s="74"/>
      <c r="H4350" s="105"/>
    </row>
    <row r="4351" spans="3:8" s="18" customFormat="1">
      <c r="C4351" s="74"/>
      <c r="H4351" s="105"/>
    </row>
    <row r="4352" spans="3:8" s="18" customFormat="1">
      <c r="C4352" s="74"/>
      <c r="H4352" s="105"/>
    </row>
    <row r="4353" spans="3:8" s="18" customFormat="1">
      <c r="C4353" s="74"/>
      <c r="H4353" s="105"/>
    </row>
    <row r="4354" spans="3:8" s="18" customFormat="1">
      <c r="C4354" s="74"/>
      <c r="H4354" s="105"/>
    </row>
    <row r="4355" spans="3:8" s="18" customFormat="1">
      <c r="C4355" s="74"/>
      <c r="H4355" s="105"/>
    </row>
    <row r="4356" spans="3:8" s="18" customFormat="1">
      <c r="C4356" s="74"/>
      <c r="H4356" s="105"/>
    </row>
    <row r="4357" spans="3:8" s="18" customFormat="1">
      <c r="C4357" s="74"/>
      <c r="H4357" s="105"/>
    </row>
    <row r="4358" spans="3:8" s="18" customFormat="1">
      <c r="C4358" s="74"/>
      <c r="H4358" s="105"/>
    </row>
    <row r="4359" spans="3:8" s="18" customFormat="1">
      <c r="C4359" s="74"/>
      <c r="H4359" s="105"/>
    </row>
    <row r="4360" spans="3:8" s="18" customFormat="1">
      <c r="C4360" s="74"/>
      <c r="H4360" s="105"/>
    </row>
    <row r="4361" spans="3:8" s="18" customFormat="1">
      <c r="C4361" s="74"/>
      <c r="H4361" s="105"/>
    </row>
    <row r="4362" spans="3:8" s="18" customFormat="1">
      <c r="C4362" s="74"/>
      <c r="H4362" s="105"/>
    </row>
    <row r="4363" spans="3:8" s="18" customFormat="1">
      <c r="C4363" s="74"/>
      <c r="H4363" s="105"/>
    </row>
    <row r="4364" spans="3:8" s="18" customFormat="1">
      <c r="C4364" s="74"/>
      <c r="H4364" s="105"/>
    </row>
    <row r="4365" spans="3:8" s="18" customFormat="1">
      <c r="C4365" s="74"/>
      <c r="H4365" s="105"/>
    </row>
    <row r="4366" spans="3:8" s="18" customFormat="1">
      <c r="C4366" s="74"/>
      <c r="H4366" s="105"/>
    </row>
    <row r="4367" spans="3:8" s="18" customFormat="1">
      <c r="C4367" s="74"/>
      <c r="H4367" s="105"/>
    </row>
    <row r="4368" spans="3:8" s="18" customFormat="1">
      <c r="C4368" s="74"/>
      <c r="H4368" s="105"/>
    </row>
    <row r="4369" spans="3:8" s="18" customFormat="1">
      <c r="C4369" s="74"/>
      <c r="H4369" s="105"/>
    </row>
    <row r="4370" spans="3:8" s="18" customFormat="1">
      <c r="C4370" s="74"/>
      <c r="H4370" s="105"/>
    </row>
    <row r="4371" spans="3:8" s="18" customFormat="1">
      <c r="C4371" s="74"/>
      <c r="H4371" s="105"/>
    </row>
    <row r="4372" spans="3:8" s="18" customFormat="1">
      <c r="C4372" s="74"/>
      <c r="H4372" s="105"/>
    </row>
    <row r="4373" spans="3:8" s="18" customFormat="1">
      <c r="C4373" s="74"/>
      <c r="H4373" s="105"/>
    </row>
    <row r="4374" spans="3:8" s="18" customFormat="1">
      <c r="C4374" s="74"/>
      <c r="H4374" s="105"/>
    </row>
    <row r="4375" spans="3:8" s="18" customFormat="1">
      <c r="C4375" s="74"/>
      <c r="H4375" s="105"/>
    </row>
    <row r="4376" spans="3:8" s="18" customFormat="1">
      <c r="C4376" s="74"/>
      <c r="H4376" s="105"/>
    </row>
    <row r="4377" spans="3:8" s="18" customFormat="1">
      <c r="C4377" s="74"/>
      <c r="H4377" s="105"/>
    </row>
    <row r="4378" spans="3:8" s="18" customFormat="1">
      <c r="C4378" s="74"/>
      <c r="H4378" s="105"/>
    </row>
    <row r="4379" spans="3:8" s="18" customFormat="1">
      <c r="C4379" s="74"/>
      <c r="H4379" s="105"/>
    </row>
    <row r="4380" spans="3:8" s="18" customFormat="1">
      <c r="C4380" s="74"/>
      <c r="H4380" s="105"/>
    </row>
    <row r="4381" spans="3:8" s="18" customFormat="1">
      <c r="C4381" s="74"/>
      <c r="H4381" s="105"/>
    </row>
    <row r="4382" spans="3:8" s="18" customFormat="1">
      <c r="C4382" s="74"/>
      <c r="H4382" s="105"/>
    </row>
    <row r="4383" spans="3:8" s="18" customFormat="1">
      <c r="C4383" s="74"/>
      <c r="H4383" s="105"/>
    </row>
    <row r="4384" spans="3:8" s="18" customFormat="1">
      <c r="C4384" s="74"/>
      <c r="H4384" s="105"/>
    </row>
    <row r="4385" spans="3:8" s="18" customFormat="1">
      <c r="C4385" s="74"/>
      <c r="H4385" s="105"/>
    </row>
    <row r="4386" spans="3:8" s="18" customFormat="1">
      <c r="C4386" s="74"/>
      <c r="H4386" s="105"/>
    </row>
    <row r="4387" spans="3:8" s="18" customFormat="1">
      <c r="C4387" s="74"/>
      <c r="H4387" s="105"/>
    </row>
    <row r="4388" spans="3:8" s="18" customFormat="1">
      <c r="C4388" s="74"/>
      <c r="H4388" s="105"/>
    </row>
    <row r="4389" spans="3:8" s="18" customFormat="1">
      <c r="C4389" s="74"/>
      <c r="H4389" s="105"/>
    </row>
    <row r="4390" spans="3:8" s="18" customFormat="1">
      <c r="C4390" s="74"/>
      <c r="H4390" s="105"/>
    </row>
    <row r="4391" spans="3:8" s="18" customFormat="1">
      <c r="C4391" s="74"/>
      <c r="H4391" s="105"/>
    </row>
    <row r="4392" spans="3:8" s="18" customFormat="1">
      <c r="C4392" s="74"/>
      <c r="H4392" s="105"/>
    </row>
    <row r="4393" spans="3:8" s="18" customFormat="1">
      <c r="C4393" s="74"/>
      <c r="H4393" s="105"/>
    </row>
    <row r="4394" spans="3:8" s="18" customFormat="1">
      <c r="C4394" s="74"/>
      <c r="H4394" s="105"/>
    </row>
    <row r="4395" spans="3:8" s="18" customFormat="1">
      <c r="C4395" s="74"/>
      <c r="H4395" s="105"/>
    </row>
    <row r="4396" spans="3:8" s="18" customFormat="1">
      <c r="C4396" s="74"/>
      <c r="H4396" s="105"/>
    </row>
    <row r="4397" spans="3:8" s="18" customFormat="1">
      <c r="C4397" s="74"/>
      <c r="H4397" s="105"/>
    </row>
    <row r="4398" spans="3:8" s="18" customFormat="1">
      <c r="C4398" s="74"/>
      <c r="H4398" s="105"/>
    </row>
    <row r="4399" spans="3:8" s="18" customFormat="1">
      <c r="C4399" s="74"/>
      <c r="H4399" s="105"/>
    </row>
    <row r="4400" spans="3:8" s="18" customFormat="1">
      <c r="C4400" s="74"/>
      <c r="H4400" s="105"/>
    </row>
    <row r="4401" spans="3:8" s="18" customFormat="1">
      <c r="C4401" s="74"/>
      <c r="H4401" s="105"/>
    </row>
    <row r="4402" spans="3:8" s="18" customFormat="1">
      <c r="C4402" s="74"/>
      <c r="H4402" s="105"/>
    </row>
    <row r="4403" spans="3:8" s="18" customFormat="1">
      <c r="C4403" s="74"/>
      <c r="H4403" s="105"/>
    </row>
    <row r="4404" spans="3:8" s="18" customFormat="1">
      <c r="C4404" s="74"/>
      <c r="H4404" s="105"/>
    </row>
    <row r="4405" spans="3:8" s="18" customFormat="1">
      <c r="C4405" s="74"/>
      <c r="H4405" s="105"/>
    </row>
    <row r="4406" spans="3:8" s="18" customFormat="1">
      <c r="C4406" s="74"/>
      <c r="H4406" s="105"/>
    </row>
    <row r="4407" spans="3:8" s="18" customFormat="1">
      <c r="C4407" s="74"/>
      <c r="H4407" s="105"/>
    </row>
    <row r="4408" spans="3:8" s="18" customFormat="1">
      <c r="C4408" s="74"/>
      <c r="H4408" s="105"/>
    </row>
    <row r="4409" spans="3:8" s="18" customFormat="1">
      <c r="C4409" s="74"/>
      <c r="H4409" s="105"/>
    </row>
    <row r="4410" spans="3:8" s="18" customFormat="1">
      <c r="C4410" s="74"/>
      <c r="H4410" s="105"/>
    </row>
    <row r="4411" spans="3:8" s="18" customFormat="1">
      <c r="C4411" s="74"/>
      <c r="H4411" s="105"/>
    </row>
    <row r="4412" spans="3:8" s="18" customFormat="1">
      <c r="C4412" s="74"/>
      <c r="H4412" s="105"/>
    </row>
    <row r="4413" spans="3:8" s="18" customFormat="1">
      <c r="C4413" s="74"/>
      <c r="H4413" s="105"/>
    </row>
    <row r="4414" spans="3:8" s="18" customFormat="1">
      <c r="C4414" s="74"/>
      <c r="H4414" s="105"/>
    </row>
    <row r="4415" spans="3:8" s="18" customFormat="1">
      <c r="C4415" s="74"/>
      <c r="H4415" s="105"/>
    </row>
    <row r="4416" spans="3:8" s="18" customFormat="1">
      <c r="C4416" s="74"/>
      <c r="H4416" s="105"/>
    </row>
    <row r="4417" spans="3:8" s="18" customFormat="1">
      <c r="C4417" s="74"/>
      <c r="H4417" s="105"/>
    </row>
    <row r="4418" spans="3:8" s="18" customFormat="1">
      <c r="C4418" s="74"/>
      <c r="H4418" s="105"/>
    </row>
    <row r="4419" spans="3:8" s="18" customFormat="1">
      <c r="C4419" s="74"/>
      <c r="H4419" s="105"/>
    </row>
    <row r="4420" spans="3:8" s="18" customFormat="1">
      <c r="C4420" s="74"/>
      <c r="H4420" s="105"/>
    </row>
    <row r="4421" spans="3:8" s="18" customFormat="1">
      <c r="C4421" s="74"/>
      <c r="H4421" s="105"/>
    </row>
    <row r="4422" spans="3:8" s="18" customFormat="1">
      <c r="C4422" s="74"/>
      <c r="H4422" s="105"/>
    </row>
    <row r="4423" spans="3:8" s="18" customFormat="1">
      <c r="C4423" s="74"/>
      <c r="H4423" s="105"/>
    </row>
    <row r="4424" spans="3:8" s="18" customFormat="1">
      <c r="C4424" s="74"/>
      <c r="H4424" s="105"/>
    </row>
    <row r="4425" spans="3:8" s="18" customFormat="1">
      <c r="C4425" s="74"/>
      <c r="H4425" s="105"/>
    </row>
    <row r="4426" spans="3:8" s="18" customFormat="1">
      <c r="C4426" s="74"/>
      <c r="H4426" s="105"/>
    </row>
    <row r="4427" spans="3:8" s="18" customFormat="1">
      <c r="C4427" s="74"/>
      <c r="H4427" s="105"/>
    </row>
    <row r="4428" spans="3:8" s="18" customFormat="1">
      <c r="C4428" s="74"/>
      <c r="H4428" s="105"/>
    </row>
    <row r="4429" spans="3:8" s="18" customFormat="1">
      <c r="C4429" s="74"/>
      <c r="H4429" s="105"/>
    </row>
    <row r="4430" spans="3:8" s="18" customFormat="1">
      <c r="C4430" s="74"/>
      <c r="H4430" s="105"/>
    </row>
    <row r="4431" spans="3:8" s="18" customFormat="1">
      <c r="C4431" s="74"/>
      <c r="H4431" s="105"/>
    </row>
    <row r="4432" spans="3:8" s="18" customFormat="1">
      <c r="C4432" s="74"/>
      <c r="H4432" s="105"/>
    </row>
    <row r="4433" spans="3:8" s="18" customFormat="1">
      <c r="C4433" s="74"/>
      <c r="H4433" s="105"/>
    </row>
    <row r="4434" spans="3:8" s="18" customFormat="1">
      <c r="C4434" s="74"/>
      <c r="H4434" s="105"/>
    </row>
    <row r="4435" spans="3:8" s="18" customFormat="1">
      <c r="C4435" s="74"/>
      <c r="H4435" s="105"/>
    </row>
    <row r="4436" spans="3:8" s="18" customFormat="1">
      <c r="C4436" s="74"/>
      <c r="H4436" s="105"/>
    </row>
    <row r="4437" spans="3:8" s="18" customFormat="1">
      <c r="C4437" s="74"/>
      <c r="H4437" s="105"/>
    </row>
    <row r="4438" spans="3:8" s="18" customFormat="1">
      <c r="C4438" s="74"/>
      <c r="H4438" s="105"/>
    </row>
    <row r="4439" spans="3:8" s="18" customFormat="1">
      <c r="C4439" s="74"/>
      <c r="H4439" s="105"/>
    </row>
    <row r="4440" spans="3:8" s="18" customFormat="1">
      <c r="C4440" s="74"/>
      <c r="H4440" s="105"/>
    </row>
    <row r="4441" spans="3:8" s="18" customFormat="1">
      <c r="C4441" s="74"/>
      <c r="H4441" s="105"/>
    </row>
    <row r="4442" spans="3:8" s="18" customFormat="1">
      <c r="C4442" s="74"/>
      <c r="H4442" s="105"/>
    </row>
    <row r="4443" spans="3:8" s="18" customFormat="1">
      <c r="C4443" s="74"/>
      <c r="H4443" s="105"/>
    </row>
    <row r="4444" spans="3:8" s="18" customFormat="1">
      <c r="C4444" s="74"/>
      <c r="H4444" s="105"/>
    </row>
    <row r="4445" spans="3:8" s="18" customFormat="1">
      <c r="C4445" s="74"/>
      <c r="H4445" s="105"/>
    </row>
    <row r="4446" spans="3:8" s="18" customFormat="1">
      <c r="C4446" s="74"/>
      <c r="H4446" s="105"/>
    </row>
    <row r="4447" spans="3:8" s="18" customFormat="1">
      <c r="C4447" s="74"/>
      <c r="H4447" s="105"/>
    </row>
    <row r="4448" spans="3:8" s="18" customFormat="1">
      <c r="C4448" s="74"/>
      <c r="H4448" s="105"/>
    </row>
    <row r="4449" spans="3:8" s="18" customFormat="1">
      <c r="C4449" s="74"/>
      <c r="H4449" s="105"/>
    </row>
    <row r="4450" spans="3:8" s="18" customFormat="1">
      <c r="C4450" s="74"/>
      <c r="H4450" s="105"/>
    </row>
    <row r="4451" spans="3:8" s="18" customFormat="1">
      <c r="C4451" s="74"/>
      <c r="H4451" s="105"/>
    </row>
    <row r="4452" spans="3:8" s="18" customFormat="1">
      <c r="C4452" s="74"/>
      <c r="H4452" s="105"/>
    </row>
    <row r="4453" spans="3:8" s="18" customFormat="1">
      <c r="C4453" s="74"/>
      <c r="H4453" s="105"/>
    </row>
    <row r="4454" spans="3:8" s="18" customFormat="1">
      <c r="C4454" s="74"/>
      <c r="H4454" s="105"/>
    </row>
    <row r="4455" spans="3:8" s="18" customFormat="1">
      <c r="C4455" s="74"/>
      <c r="H4455" s="105"/>
    </row>
    <row r="4456" spans="3:8" s="18" customFormat="1">
      <c r="C4456" s="74"/>
      <c r="H4456" s="105"/>
    </row>
    <row r="4457" spans="3:8" s="18" customFormat="1">
      <c r="C4457" s="74"/>
      <c r="H4457" s="105"/>
    </row>
    <row r="4458" spans="3:8" s="18" customFormat="1">
      <c r="C4458" s="74"/>
      <c r="H4458" s="105"/>
    </row>
    <row r="4459" spans="3:8" s="18" customFormat="1">
      <c r="C4459" s="74"/>
      <c r="H4459" s="105"/>
    </row>
    <row r="4460" spans="3:8" s="18" customFormat="1">
      <c r="C4460" s="74"/>
      <c r="H4460" s="105"/>
    </row>
    <row r="4461" spans="3:8" s="18" customFormat="1">
      <c r="C4461" s="74"/>
      <c r="H4461" s="105"/>
    </row>
    <row r="4462" spans="3:8" s="18" customFormat="1">
      <c r="C4462" s="74"/>
      <c r="H4462" s="105"/>
    </row>
    <row r="4463" spans="3:8" s="18" customFormat="1">
      <c r="C4463" s="74"/>
      <c r="H4463" s="105"/>
    </row>
    <row r="4464" spans="3:8" s="18" customFormat="1">
      <c r="C4464" s="74"/>
      <c r="H4464" s="105"/>
    </row>
    <row r="4465" spans="3:8" s="18" customFormat="1">
      <c r="C4465" s="74"/>
      <c r="H4465" s="105"/>
    </row>
    <row r="4466" spans="3:8" s="18" customFormat="1">
      <c r="C4466" s="74"/>
      <c r="H4466" s="105"/>
    </row>
    <row r="4467" spans="3:8" s="18" customFormat="1">
      <c r="C4467" s="74"/>
      <c r="H4467" s="105"/>
    </row>
    <row r="4468" spans="3:8" s="18" customFormat="1">
      <c r="C4468" s="74"/>
      <c r="H4468" s="105"/>
    </row>
    <row r="4469" spans="3:8" s="18" customFormat="1">
      <c r="C4469" s="74"/>
      <c r="H4469" s="105"/>
    </row>
    <row r="4470" spans="3:8" s="18" customFormat="1">
      <c r="C4470" s="74"/>
      <c r="H4470" s="105"/>
    </row>
    <row r="4471" spans="3:8" s="18" customFormat="1">
      <c r="C4471" s="74"/>
      <c r="H4471" s="105"/>
    </row>
    <row r="4472" spans="3:8" s="18" customFormat="1">
      <c r="C4472" s="74"/>
      <c r="H4472" s="105"/>
    </row>
    <row r="4473" spans="3:8" s="18" customFormat="1">
      <c r="C4473" s="74"/>
      <c r="H4473" s="105"/>
    </row>
    <row r="4474" spans="3:8" s="18" customFormat="1">
      <c r="C4474" s="74"/>
      <c r="H4474" s="105"/>
    </row>
    <row r="4475" spans="3:8" s="18" customFormat="1">
      <c r="C4475" s="74"/>
      <c r="H4475" s="105"/>
    </row>
    <row r="4476" spans="3:8" s="18" customFormat="1">
      <c r="C4476" s="74"/>
      <c r="H4476" s="105"/>
    </row>
    <row r="4477" spans="3:8" s="18" customFormat="1">
      <c r="C4477" s="74"/>
      <c r="H4477" s="105"/>
    </row>
    <row r="4478" spans="3:8" s="18" customFormat="1">
      <c r="C4478" s="74"/>
      <c r="H4478" s="105"/>
    </row>
    <row r="4479" spans="3:8" s="18" customFormat="1">
      <c r="C4479" s="74"/>
      <c r="H4479" s="105"/>
    </row>
    <row r="4480" spans="3:8" s="18" customFormat="1">
      <c r="C4480" s="74"/>
      <c r="H4480" s="105"/>
    </row>
    <row r="4481" spans="3:8" s="18" customFormat="1">
      <c r="C4481" s="74"/>
      <c r="H4481" s="105"/>
    </row>
    <row r="4482" spans="3:8" s="18" customFormat="1">
      <c r="C4482" s="74"/>
      <c r="H4482" s="105"/>
    </row>
    <row r="4483" spans="3:8" s="18" customFormat="1">
      <c r="C4483" s="74"/>
      <c r="H4483" s="105"/>
    </row>
    <row r="4484" spans="3:8" s="18" customFormat="1">
      <c r="C4484" s="74"/>
      <c r="H4484" s="105"/>
    </row>
    <row r="4485" spans="3:8" s="18" customFormat="1">
      <c r="C4485" s="74"/>
      <c r="H4485" s="105"/>
    </row>
    <row r="4486" spans="3:8" s="18" customFormat="1">
      <c r="C4486" s="74"/>
      <c r="H4486" s="105"/>
    </row>
    <row r="4487" spans="3:8" s="18" customFormat="1">
      <c r="C4487" s="74"/>
      <c r="H4487" s="105"/>
    </row>
    <row r="4488" spans="3:8" s="18" customFormat="1">
      <c r="C4488" s="74"/>
      <c r="H4488" s="105"/>
    </row>
    <row r="4489" spans="3:8" s="18" customFormat="1">
      <c r="C4489" s="74"/>
      <c r="H4489" s="105"/>
    </row>
    <row r="4490" spans="3:8" s="18" customFormat="1">
      <c r="C4490" s="74"/>
      <c r="H4490" s="105"/>
    </row>
    <row r="4491" spans="3:8" s="18" customFormat="1">
      <c r="C4491" s="74"/>
      <c r="H4491" s="105"/>
    </row>
    <row r="4492" spans="3:8" s="18" customFormat="1">
      <c r="C4492" s="74"/>
      <c r="H4492" s="105"/>
    </row>
    <row r="4493" spans="3:8" s="18" customFormat="1">
      <c r="C4493" s="74"/>
      <c r="H4493" s="105"/>
    </row>
    <row r="4494" spans="3:8" s="18" customFormat="1">
      <c r="C4494" s="74"/>
      <c r="H4494" s="105"/>
    </row>
    <row r="4495" spans="3:8" s="18" customFormat="1">
      <c r="C4495" s="74"/>
      <c r="H4495" s="105"/>
    </row>
    <row r="4496" spans="3:8" s="18" customFormat="1">
      <c r="C4496" s="74"/>
      <c r="H4496" s="105"/>
    </row>
    <row r="4497" spans="3:8" s="18" customFormat="1">
      <c r="C4497" s="74"/>
      <c r="H4497" s="105"/>
    </row>
    <row r="4498" spans="3:8" s="18" customFormat="1">
      <c r="C4498" s="74"/>
      <c r="H4498" s="105"/>
    </row>
    <row r="4499" spans="3:8" s="18" customFormat="1">
      <c r="C4499" s="74"/>
      <c r="H4499" s="105"/>
    </row>
    <row r="4500" spans="3:8" s="18" customFormat="1">
      <c r="C4500" s="74"/>
      <c r="H4500" s="105"/>
    </row>
    <row r="4501" spans="3:8" s="18" customFormat="1">
      <c r="C4501" s="74"/>
      <c r="H4501" s="105"/>
    </row>
    <row r="4502" spans="3:8" s="18" customFormat="1">
      <c r="C4502" s="74"/>
      <c r="H4502" s="105"/>
    </row>
    <row r="4503" spans="3:8" s="18" customFormat="1">
      <c r="C4503" s="74"/>
      <c r="H4503" s="105"/>
    </row>
    <row r="4504" spans="3:8" s="18" customFormat="1">
      <c r="C4504" s="74"/>
      <c r="H4504" s="105"/>
    </row>
    <row r="4505" spans="3:8" s="18" customFormat="1">
      <c r="C4505" s="74"/>
      <c r="H4505" s="105"/>
    </row>
    <row r="4506" spans="3:8" s="18" customFormat="1">
      <c r="C4506" s="74"/>
      <c r="H4506" s="105"/>
    </row>
    <row r="4507" spans="3:8" s="18" customFormat="1">
      <c r="C4507" s="74"/>
      <c r="H4507" s="105"/>
    </row>
    <row r="4508" spans="3:8" s="18" customFormat="1">
      <c r="C4508" s="74"/>
      <c r="H4508" s="105"/>
    </row>
    <row r="4509" spans="3:8" s="18" customFormat="1">
      <c r="C4509" s="74"/>
      <c r="H4509" s="105"/>
    </row>
    <row r="4510" spans="3:8" s="18" customFormat="1">
      <c r="C4510" s="74"/>
      <c r="H4510" s="105"/>
    </row>
    <row r="4511" spans="3:8" s="18" customFormat="1">
      <c r="C4511" s="74"/>
      <c r="H4511" s="105"/>
    </row>
    <row r="4512" spans="3:8" s="18" customFormat="1">
      <c r="C4512" s="74"/>
      <c r="H4512" s="105"/>
    </row>
    <row r="4513" spans="3:8" s="18" customFormat="1">
      <c r="C4513" s="74"/>
      <c r="H4513" s="105"/>
    </row>
    <row r="4514" spans="3:8" s="18" customFormat="1">
      <c r="C4514" s="74"/>
      <c r="H4514" s="105"/>
    </row>
    <row r="4515" spans="3:8" s="18" customFormat="1">
      <c r="C4515" s="74"/>
      <c r="H4515" s="105"/>
    </row>
    <row r="4516" spans="3:8" s="18" customFormat="1">
      <c r="C4516" s="74"/>
      <c r="H4516" s="105"/>
    </row>
    <row r="4517" spans="3:8" s="18" customFormat="1">
      <c r="C4517" s="74"/>
      <c r="H4517" s="105"/>
    </row>
    <row r="4518" spans="3:8" s="18" customFormat="1">
      <c r="C4518" s="74"/>
      <c r="H4518" s="105"/>
    </row>
    <row r="4519" spans="3:8" s="18" customFormat="1">
      <c r="C4519" s="74"/>
      <c r="H4519" s="105"/>
    </row>
    <row r="4520" spans="3:8" s="18" customFormat="1">
      <c r="C4520" s="74"/>
      <c r="H4520" s="105"/>
    </row>
    <row r="4521" spans="3:8" s="18" customFormat="1">
      <c r="C4521" s="74"/>
      <c r="H4521" s="105"/>
    </row>
    <row r="4522" spans="3:8" s="18" customFormat="1">
      <c r="C4522" s="74"/>
      <c r="H4522" s="105"/>
    </row>
    <row r="4523" spans="3:8" s="18" customFormat="1">
      <c r="C4523" s="74"/>
      <c r="H4523" s="105"/>
    </row>
    <row r="4524" spans="3:8" s="18" customFormat="1">
      <c r="C4524" s="74"/>
      <c r="H4524" s="105"/>
    </row>
    <row r="4525" spans="3:8" s="18" customFormat="1">
      <c r="C4525" s="74"/>
      <c r="H4525" s="105"/>
    </row>
    <row r="4526" spans="3:8" s="18" customFormat="1">
      <c r="C4526" s="74"/>
      <c r="H4526" s="105"/>
    </row>
    <row r="4527" spans="3:8" s="18" customFormat="1">
      <c r="C4527" s="74"/>
      <c r="H4527" s="105"/>
    </row>
    <row r="4528" spans="3:8" s="18" customFormat="1">
      <c r="C4528" s="74"/>
      <c r="H4528" s="105"/>
    </row>
    <row r="4529" spans="3:8" s="18" customFormat="1">
      <c r="C4529" s="74"/>
      <c r="H4529" s="105"/>
    </row>
    <row r="4530" spans="3:8" s="18" customFormat="1">
      <c r="C4530" s="74"/>
      <c r="H4530" s="105"/>
    </row>
    <row r="4531" spans="3:8" s="18" customFormat="1">
      <c r="C4531" s="74"/>
      <c r="H4531" s="105"/>
    </row>
    <row r="4532" spans="3:8" s="18" customFormat="1">
      <c r="C4532" s="74"/>
      <c r="H4532" s="105"/>
    </row>
    <row r="4533" spans="3:8" s="18" customFormat="1">
      <c r="C4533" s="74"/>
      <c r="H4533" s="105"/>
    </row>
    <row r="4534" spans="3:8" s="18" customFormat="1">
      <c r="C4534" s="74"/>
      <c r="H4534" s="105"/>
    </row>
    <row r="4535" spans="3:8" s="18" customFormat="1">
      <c r="C4535" s="74"/>
      <c r="H4535" s="105"/>
    </row>
    <row r="4536" spans="3:8" s="18" customFormat="1">
      <c r="C4536" s="74"/>
      <c r="H4536" s="105"/>
    </row>
    <row r="4537" spans="3:8" s="18" customFormat="1">
      <c r="C4537" s="74"/>
      <c r="H4537" s="105"/>
    </row>
    <row r="4538" spans="3:8" s="18" customFormat="1">
      <c r="C4538" s="74"/>
      <c r="H4538" s="105"/>
    </row>
    <row r="4539" spans="3:8" s="18" customFormat="1">
      <c r="C4539" s="74"/>
      <c r="H4539" s="105"/>
    </row>
    <row r="4540" spans="3:8" s="18" customFormat="1">
      <c r="C4540" s="74"/>
      <c r="H4540" s="105"/>
    </row>
    <row r="4541" spans="3:8" s="18" customFormat="1">
      <c r="C4541" s="74"/>
      <c r="H4541" s="105"/>
    </row>
    <row r="4542" spans="3:8" s="18" customFormat="1">
      <c r="C4542" s="74"/>
      <c r="H4542" s="105"/>
    </row>
    <row r="4543" spans="3:8" s="18" customFormat="1">
      <c r="C4543" s="74"/>
      <c r="H4543" s="105"/>
    </row>
    <row r="4544" spans="3:8" s="18" customFormat="1">
      <c r="C4544" s="74"/>
      <c r="H4544" s="105"/>
    </row>
    <row r="4545" spans="3:8" s="18" customFormat="1">
      <c r="C4545" s="74"/>
      <c r="H4545" s="105"/>
    </row>
    <row r="4546" spans="3:8" s="18" customFormat="1">
      <c r="C4546" s="74"/>
      <c r="H4546" s="105"/>
    </row>
    <row r="4547" spans="3:8" s="18" customFormat="1">
      <c r="C4547" s="74"/>
      <c r="H4547" s="105"/>
    </row>
    <row r="4548" spans="3:8" s="18" customFormat="1">
      <c r="C4548" s="74"/>
      <c r="H4548" s="105"/>
    </row>
    <row r="4549" spans="3:8" s="18" customFormat="1">
      <c r="C4549" s="74"/>
      <c r="H4549" s="105"/>
    </row>
    <row r="4550" spans="3:8" s="18" customFormat="1">
      <c r="C4550" s="74"/>
      <c r="H4550" s="105"/>
    </row>
    <row r="4551" spans="3:8" s="18" customFormat="1">
      <c r="C4551" s="74"/>
      <c r="H4551" s="105"/>
    </row>
    <row r="4552" spans="3:8" s="18" customFormat="1">
      <c r="C4552" s="74"/>
      <c r="H4552" s="105"/>
    </row>
    <row r="4553" spans="3:8" s="18" customFormat="1">
      <c r="C4553" s="74"/>
      <c r="H4553" s="105"/>
    </row>
    <row r="4554" spans="3:8" s="18" customFormat="1">
      <c r="C4554" s="74"/>
      <c r="H4554" s="105"/>
    </row>
    <row r="4555" spans="3:8" s="18" customFormat="1">
      <c r="C4555" s="74"/>
      <c r="H4555" s="105"/>
    </row>
    <row r="4556" spans="3:8" s="18" customFormat="1">
      <c r="C4556" s="74"/>
      <c r="H4556" s="105"/>
    </row>
    <row r="4557" spans="3:8" s="18" customFormat="1">
      <c r="C4557" s="74"/>
      <c r="H4557" s="105"/>
    </row>
    <row r="4558" spans="3:8" s="18" customFormat="1">
      <c r="C4558" s="74"/>
      <c r="H4558" s="105"/>
    </row>
    <row r="4559" spans="3:8" s="18" customFormat="1">
      <c r="C4559" s="74"/>
      <c r="H4559" s="105"/>
    </row>
    <row r="4560" spans="3:8" s="18" customFormat="1">
      <c r="C4560" s="74"/>
      <c r="H4560" s="105"/>
    </row>
    <row r="4561" spans="3:8" s="18" customFormat="1">
      <c r="C4561" s="74"/>
      <c r="H4561" s="105"/>
    </row>
    <row r="4562" spans="3:8" s="18" customFormat="1">
      <c r="C4562" s="74"/>
      <c r="H4562" s="105"/>
    </row>
    <row r="4563" spans="3:8" s="18" customFormat="1">
      <c r="C4563" s="74"/>
      <c r="H4563" s="105"/>
    </row>
    <row r="4564" spans="3:8" s="18" customFormat="1">
      <c r="C4564" s="74"/>
      <c r="H4564" s="105"/>
    </row>
    <row r="4565" spans="3:8" s="18" customFormat="1">
      <c r="C4565" s="74"/>
      <c r="H4565" s="105"/>
    </row>
    <row r="4566" spans="3:8" s="18" customFormat="1">
      <c r="C4566" s="74"/>
      <c r="H4566" s="105"/>
    </row>
    <row r="4567" spans="3:8" s="18" customFormat="1">
      <c r="C4567" s="74"/>
      <c r="H4567" s="105"/>
    </row>
    <row r="4568" spans="3:8" s="18" customFormat="1">
      <c r="C4568" s="74"/>
      <c r="H4568" s="105"/>
    </row>
    <row r="4569" spans="3:8" s="18" customFormat="1">
      <c r="C4569" s="74"/>
      <c r="H4569" s="105"/>
    </row>
    <row r="4570" spans="3:8" s="18" customFormat="1">
      <c r="C4570" s="74"/>
      <c r="H4570" s="105"/>
    </row>
    <row r="4571" spans="3:8" s="18" customFormat="1">
      <c r="C4571" s="74"/>
      <c r="H4571" s="105"/>
    </row>
    <row r="4572" spans="3:8" s="18" customFormat="1">
      <c r="C4572" s="74"/>
      <c r="H4572" s="105"/>
    </row>
    <row r="4573" spans="3:8" s="18" customFormat="1">
      <c r="C4573" s="74"/>
      <c r="H4573" s="105"/>
    </row>
    <row r="4574" spans="3:8" s="18" customFormat="1">
      <c r="C4574" s="74"/>
      <c r="H4574" s="105"/>
    </row>
    <row r="4575" spans="3:8" s="18" customFormat="1">
      <c r="C4575" s="74"/>
      <c r="H4575" s="105"/>
    </row>
    <row r="4576" spans="3:8" s="18" customFormat="1">
      <c r="C4576" s="74"/>
      <c r="H4576" s="105"/>
    </row>
    <row r="4577" spans="3:8" s="18" customFormat="1">
      <c r="C4577" s="74"/>
      <c r="H4577" s="105"/>
    </row>
    <row r="4578" spans="3:8" s="18" customFormat="1">
      <c r="C4578" s="74"/>
      <c r="H4578" s="105"/>
    </row>
    <row r="4579" spans="3:8" s="18" customFormat="1">
      <c r="C4579" s="74"/>
      <c r="H4579" s="105"/>
    </row>
    <row r="4580" spans="3:8" s="18" customFormat="1">
      <c r="C4580" s="74"/>
      <c r="H4580" s="105"/>
    </row>
    <row r="4581" spans="3:8" s="18" customFormat="1">
      <c r="C4581" s="74"/>
      <c r="H4581" s="105"/>
    </row>
    <row r="4582" spans="3:8" s="18" customFormat="1">
      <c r="C4582" s="74"/>
      <c r="H4582" s="105"/>
    </row>
    <row r="4583" spans="3:8" s="18" customFormat="1">
      <c r="C4583" s="74"/>
      <c r="H4583" s="105"/>
    </row>
    <row r="4584" spans="3:8" s="18" customFormat="1">
      <c r="C4584" s="74"/>
      <c r="H4584" s="105"/>
    </row>
    <row r="4585" spans="3:8" s="18" customFormat="1">
      <c r="C4585" s="74"/>
      <c r="H4585" s="105"/>
    </row>
    <row r="4586" spans="3:8" s="18" customFormat="1">
      <c r="C4586" s="74"/>
      <c r="H4586" s="105"/>
    </row>
    <row r="4587" spans="3:8" s="18" customFormat="1">
      <c r="C4587" s="74"/>
      <c r="H4587" s="105"/>
    </row>
    <row r="4588" spans="3:8" s="18" customFormat="1">
      <c r="C4588" s="74"/>
      <c r="H4588" s="105"/>
    </row>
    <row r="4589" spans="3:8" s="18" customFormat="1">
      <c r="C4589" s="74"/>
      <c r="H4589" s="105"/>
    </row>
    <row r="4590" spans="3:8" s="18" customFormat="1">
      <c r="C4590" s="74"/>
      <c r="H4590" s="105"/>
    </row>
    <row r="4591" spans="3:8" s="18" customFormat="1">
      <c r="C4591" s="74"/>
      <c r="H4591" s="105"/>
    </row>
    <row r="4592" spans="3:8" s="18" customFormat="1">
      <c r="C4592" s="74"/>
      <c r="H4592" s="105"/>
    </row>
    <row r="4593" spans="3:8" s="18" customFormat="1">
      <c r="C4593" s="74"/>
      <c r="H4593" s="105"/>
    </row>
    <row r="4594" spans="3:8" s="18" customFormat="1">
      <c r="C4594" s="74"/>
      <c r="H4594" s="105"/>
    </row>
    <row r="4595" spans="3:8" s="18" customFormat="1">
      <c r="C4595" s="74"/>
      <c r="H4595" s="105"/>
    </row>
    <row r="4596" spans="3:8" s="18" customFormat="1">
      <c r="C4596" s="74"/>
      <c r="H4596" s="105"/>
    </row>
    <row r="4597" spans="3:8" s="18" customFormat="1">
      <c r="C4597" s="74"/>
      <c r="H4597" s="105"/>
    </row>
    <row r="4598" spans="3:8" s="18" customFormat="1">
      <c r="C4598" s="74"/>
      <c r="H4598" s="105"/>
    </row>
    <row r="4599" spans="3:8" s="18" customFormat="1">
      <c r="C4599" s="74"/>
      <c r="H4599" s="105"/>
    </row>
    <row r="4600" spans="3:8" s="18" customFormat="1">
      <c r="C4600" s="74"/>
      <c r="H4600" s="105"/>
    </row>
    <row r="4601" spans="3:8" s="18" customFormat="1">
      <c r="C4601" s="74"/>
      <c r="H4601" s="105"/>
    </row>
    <row r="4602" spans="3:8" s="18" customFormat="1">
      <c r="C4602" s="74"/>
      <c r="H4602" s="105"/>
    </row>
    <row r="4603" spans="3:8" s="18" customFormat="1">
      <c r="C4603" s="74"/>
      <c r="H4603" s="105"/>
    </row>
    <row r="4604" spans="3:8" s="18" customFormat="1">
      <c r="C4604" s="74"/>
      <c r="H4604" s="105"/>
    </row>
    <row r="4605" spans="3:8" s="18" customFormat="1">
      <c r="C4605" s="74"/>
      <c r="H4605" s="105"/>
    </row>
    <row r="4606" spans="3:8" s="18" customFormat="1">
      <c r="C4606" s="74"/>
      <c r="H4606" s="105"/>
    </row>
    <row r="4607" spans="3:8" s="18" customFormat="1">
      <c r="C4607" s="74"/>
      <c r="H4607" s="105"/>
    </row>
    <row r="4608" spans="3:8" s="18" customFormat="1">
      <c r="C4608" s="74"/>
      <c r="H4608" s="105"/>
    </row>
    <row r="4609" spans="3:8" s="18" customFormat="1">
      <c r="C4609" s="74"/>
      <c r="H4609" s="105"/>
    </row>
    <row r="4610" spans="3:8" s="18" customFormat="1">
      <c r="C4610" s="74"/>
      <c r="H4610" s="105"/>
    </row>
    <row r="4611" spans="3:8" s="18" customFormat="1">
      <c r="C4611" s="74"/>
      <c r="H4611" s="105"/>
    </row>
    <row r="4612" spans="3:8" s="18" customFormat="1">
      <c r="C4612" s="74"/>
      <c r="H4612" s="105"/>
    </row>
    <row r="4613" spans="3:8" s="18" customFormat="1">
      <c r="C4613" s="74"/>
      <c r="H4613" s="105"/>
    </row>
    <row r="4614" spans="3:8" s="18" customFormat="1">
      <c r="C4614" s="74"/>
      <c r="H4614" s="105"/>
    </row>
    <row r="4615" spans="3:8" s="18" customFormat="1">
      <c r="C4615" s="74"/>
      <c r="H4615" s="105"/>
    </row>
    <row r="4616" spans="3:8" s="18" customFormat="1">
      <c r="C4616" s="74"/>
      <c r="H4616" s="105"/>
    </row>
    <row r="4617" spans="3:8" s="18" customFormat="1">
      <c r="C4617" s="74"/>
      <c r="H4617" s="105"/>
    </row>
    <row r="4618" spans="3:8" s="18" customFormat="1">
      <c r="C4618" s="74"/>
      <c r="H4618" s="105"/>
    </row>
    <row r="4619" spans="3:8" s="18" customFormat="1">
      <c r="C4619" s="74"/>
      <c r="H4619" s="105"/>
    </row>
    <row r="4620" spans="3:8" s="18" customFormat="1">
      <c r="C4620" s="74"/>
      <c r="H4620" s="105"/>
    </row>
    <row r="4621" spans="3:8" s="18" customFormat="1">
      <c r="C4621" s="74"/>
      <c r="H4621" s="105"/>
    </row>
    <row r="4622" spans="3:8" s="18" customFormat="1">
      <c r="C4622" s="74"/>
      <c r="H4622" s="105"/>
    </row>
    <row r="4623" spans="3:8" s="18" customFormat="1">
      <c r="C4623" s="74"/>
      <c r="H4623" s="105"/>
    </row>
    <row r="4624" spans="3:8" s="18" customFormat="1">
      <c r="C4624" s="74"/>
      <c r="H4624" s="105"/>
    </row>
    <row r="4625" spans="3:8" s="18" customFormat="1">
      <c r="C4625" s="74"/>
      <c r="H4625" s="105"/>
    </row>
    <row r="4626" spans="3:8" s="18" customFormat="1">
      <c r="C4626" s="74"/>
      <c r="H4626" s="105"/>
    </row>
    <row r="4627" spans="3:8" s="18" customFormat="1">
      <c r="C4627" s="74"/>
      <c r="H4627" s="105"/>
    </row>
    <row r="4628" spans="3:8" s="18" customFormat="1">
      <c r="C4628" s="74"/>
      <c r="H4628" s="105"/>
    </row>
    <row r="4629" spans="3:8" s="18" customFormat="1">
      <c r="C4629" s="74"/>
      <c r="H4629" s="105"/>
    </row>
    <row r="4630" spans="3:8" s="18" customFormat="1">
      <c r="C4630" s="74"/>
      <c r="H4630" s="105"/>
    </row>
    <row r="4631" spans="3:8" s="18" customFormat="1">
      <c r="C4631" s="74"/>
      <c r="H4631" s="105"/>
    </row>
    <row r="4632" spans="3:8" s="18" customFormat="1">
      <c r="C4632" s="74"/>
      <c r="H4632" s="105"/>
    </row>
    <row r="4633" spans="3:8" s="18" customFormat="1">
      <c r="C4633" s="74"/>
      <c r="H4633" s="105"/>
    </row>
    <row r="4634" spans="3:8" s="18" customFormat="1">
      <c r="C4634" s="74"/>
      <c r="H4634" s="105"/>
    </row>
    <row r="4635" spans="3:8" s="18" customFormat="1">
      <c r="C4635" s="74"/>
      <c r="H4635" s="105"/>
    </row>
    <row r="4636" spans="3:8" s="18" customFormat="1">
      <c r="C4636" s="74"/>
      <c r="H4636" s="105"/>
    </row>
    <row r="4637" spans="3:8" s="18" customFormat="1">
      <c r="C4637" s="74"/>
      <c r="H4637" s="105"/>
    </row>
    <row r="4638" spans="3:8" s="18" customFormat="1">
      <c r="C4638" s="74"/>
      <c r="H4638" s="105"/>
    </row>
    <row r="4639" spans="3:8" s="18" customFormat="1">
      <c r="C4639" s="74"/>
      <c r="H4639" s="105"/>
    </row>
    <row r="4640" spans="3:8" s="18" customFormat="1">
      <c r="C4640" s="74"/>
      <c r="H4640" s="105"/>
    </row>
    <row r="4641" spans="3:8" s="18" customFormat="1">
      <c r="C4641" s="74"/>
      <c r="H4641" s="105"/>
    </row>
    <row r="4642" spans="3:8" s="18" customFormat="1">
      <c r="C4642" s="74"/>
      <c r="H4642" s="105"/>
    </row>
    <row r="4643" spans="3:8" s="18" customFormat="1">
      <c r="C4643" s="74"/>
      <c r="H4643" s="105"/>
    </row>
    <row r="4644" spans="3:8" s="18" customFormat="1">
      <c r="C4644" s="74"/>
      <c r="H4644" s="105"/>
    </row>
    <row r="4645" spans="3:8" s="18" customFormat="1">
      <c r="C4645" s="74"/>
      <c r="H4645" s="105"/>
    </row>
    <row r="4646" spans="3:8" s="18" customFormat="1">
      <c r="C4646" s="74"/>
      <c r="H4646" s="105"/>
    </row>
    <row r="4647" spans="3:8" s="18" customFormat="1">
      <c r="C4647" s="74"/>
      <c r="H4647" s="105"/>
    </row>
    <row r="4648" spans="3:8" s="18" customFormat="1">
      <c r="C4648" s="74"/>
      <c r="H4648" s="105"/>
    </row>
    <row r="4649" spans="3:8" s="18" customFormat="1">
      <c r="C4649" s="74"/>
      <c r="H4649" s="105"/>
    </row>
    <row r="4650" spans="3:8" s="18" customFormat="1">
      <c r="C4650" s="74"/>
      <c r="H4650" s="105"/>
    </row>
    <row r="4651" spans="3:8" s="18" customFormat="1">
      <c r="C4651" s="74"/>
      <c r="H4651" s="105"/>
    </row>
    <row r="4652" spans="3:8" s="18" customFormat="1">
      <c r="C4652" s="74"/>
      <c r="H4652" s="105"/>
    </row>
    <row r="4653" spans="3:8" s="18" customFormat="1">
      <c r="C4653" s="74"/>
      <c r="H4653" s="105"/>
    </row>
    <row r="4654" spans="3:8" s="18" customFormat="1">
      <c r="C4654" s="74"/>
      <c r="H4654" s="105"/>
    </row>
    <row r="4655" spans="3:8" s="18" customFormat="1">
      <c r="C4655" s="74"/>
      <c r="H4655" s="105"/>
    </row>
    <row r="4656" spans="3:8" s="18" customFormat="1">
      <c r="C4656" s="74"/>
      <c r="H4656" s="105"/>
    </row>
    <row r="4657" spans="3:8" s="18" customFormat="1">
      <c r="C4657" s="74"/>
      <c r="H4657" s="105"/>
    </row>
    <row r="4658" spans="3:8" s="18" customFormat="1">
      <c r="C4658" s="74"/>
      <c r="H4658" s="105"/>
    </row>
    <row r="4659" spans="3:8" s="18" customFormat="1">
      <c r="C4659" s="74"/>
      <c r="H4659" s="105"/>
    </row>
    <row r="4660" spans="3:8" s="18" customFormat="1">
      <c r="C4660" s="74"/>
      <c r="H4660" s="105"/>
    </row>
    <row r="4661" spans="3:8" s="18" customFormat="1">
      <c r="C4661" s="74"/>
      <c r="H4661" s="105"/>
    </row>
    <row r="4662" spans="3:8" s="18" customFormat="1">
      <c r="C4662" s="74"/>
      <c r="H4662" s="105"/>
    </row>
    <row r="4663" spans="3:8" s="18" customFormat="1">
      <c r="C4663" s="74"/>
      <c r="H4663" s="105"/>
    </row>
    <row r="4664" spans="3:8" s="18" customFormat="1">
      <c r="C4664" s="74"/>
      <c r="H4664" s="105"/>
    </row>
    <row r="4665" spans="3:8" s="18" customFormat="1">
      <c r="C4665" s="74"/>
      <c r="H4665" s="105"/>
    </row>
    <row r="4666" spans="3:8" s="18" customFormat="1">
      <c r="C4666" s="74"/>
      <c r="H4666" s="105"/>
    </row>
    <row r="4667" spans="3:8" s="18" customFormat="1">
      <c r="C4667" s="74"/>
      <c r="H4667" s="105"/>
    </row>
    <row r="4668" spans="3:8" s="18" customFormat="1">
      <c r="C4668" s="74"/>
      <c r="H4668" s="105"/>
    </row>
    <row r="4669" spans="3:8" s="18" customFormat="1">
      <c r="C4669" s="74"/>
      <c r="H4669" s="105"/>
    </row>
    <row r="4670" spans="3:8" s="18" customFormat="1">
      <c r="C4670" s="74"/>
      <c r="H4670" s="105"/>
    </row>
    <row r="4671" spans="3:8" s="18" customFormat="1">
      <c r="C4671" s="74"/>
      <c r="H4671" s="105"/>
    </row>
    <row r="4672" spans="3:8" s="18" customFormat="1">
      <c r="C4672" s="74"/>
      <c r="H4672" s="105"/>
    </row>
    <row r="4673" spans="3:8" s="18" customFormat="1">
      <c r="C4673" s="74"/>
      <c r="H4673" s="105"/>
    </row>
    <row r="4674" spans="3:8" s="18" customFormat="1">
      <c r="C4674" s="74"/>
      <c r="H4674" s="105"/>
    </row>
    <row r="4675" spans="3:8" s="18" customFormat="1">
      <c r="C4675" s="74"/>
      <c r="H4675" s="105"/>
    </row>
    <row r="4676" spans="3:8" s="18" customFormat="1">
      <c r="C4676" s="74"/>
      <c r="H4676" s="105"/>
    </row>
    <row r="4677" spans="3:8" s="18" customFormat="1">
      <c r="C4677" s="74"/>
      <c r="H4677" s="105"/>
    </row>
    <row r="4678" spans="3:8" s="18" customFormat="1">
      <c r="C4678" s="74"/>
      <c r="H4678" s="105"/>
    </row>
    <row r="4679" spans="3:8" s="18" customFormat="1">
      <c r="C4679" s="74"/>
      <c r="H4679" s="105"/>
    </row>
    <row r="4680" spans="3:8" s="18" customFormat="1">
      <c r="C4680" s="74"/>
      <c r="H4680" s="105"/>
    </row>
    <row r="4681" spans="3:8" s="18" customFormat="1">
      <c r="C4681" s="74"/>
      <c r="H4681" s="105"/>
    </row>
    <row r="4682" spans="3:8" s="18" customFormat="1">
      <c r="C4682" s="74"/>
      <c r="H4682" s="105"/>
    </row>
    <row r="4683" spans="3:8" s="18" customFormat="1">
      <c r="C4683" s="74"/>
      <c r="H4683" s="105"/>
    </row>
    <row r="4684" spans="3:8" s="18" customFormat="1">
      <c r="C4684" s="74"/>
      <c r="H4684" s="105"/>
    </row>
    <row r="4685" spans="3:8" s="18" customFormat="1">
      <c r="C4685" s="74"/>
      <c r="H4685" s="105"/>
    </row>
    <row r="4686" spans="3:8" s="18" customFormat="1">
      <c r="C4686" s="74"/>
      <c r="H4686" s="105"/>
    </row>
    <row r="4687" spans="3:8" s="18" customFormat="1">
      <c r="C4687" s="74"/>
      <c r="H4687" s="105"/>
    </row>
    <row r="4688" spans="3:8" s="18" customFormat="1">
      <c r="C4688" s="74"/>
      <c r="H4688" s="105"/>
    </row>
    <row r="4689" spans="3:8" s="18" customFormat="1">
      <c r="C4689" s="74"/>
      <c r="H4689" s="105"/>
    </row>
    <row r="4690" spans="3:8" s="18" customFormat="1">
      <c r="C4690" s="74"/>
      <c r="H4690" s="105"/>
    </row>
    <row r="4691" spans="3:8" s="18" customFormat="1">
      <c r="C4691" s="74"/>
      <c r="H4691" s="105"/>
    </row>
    <row r="4692" spans="3:8" s="18" customFormat="1">
      <c r="C4692" s="74"/>
      <c r="H4692" s="105"/>
    </row>
    <row r="4693" spans="3:8" s="18" customFormat="1">
      <c r="C4693" s="74"/>
      <c r="H4693" s="105"/>
    </row>
    <row r="4694" spans="3:8" s="18" customFormat="1">
      <c r="C4694" s="74"/>
      <c r="H4694" s="105"/>
    </row>
    <row r="4695" spans="3:8" s="18" customFormat="1">
      <c r="C4695" s="74"/>
      <c r="H4695" s="105"/>
    </row>
    <row r="4696" spans="3:8" s="18" customFormat="1">
      <c r="C4696" s="74"/>
      <c r="H4696" s="105"/>
    </row>
    <row r="4697" spans="3:8" s="18" customFormat="1">
      <c r="C4697" s="74"/>
      <c r="H4697" s="105"/>
    </row>
    <row r="4698" spans="3:8" s="18" customFormat="1">
      <c r="C4698" s="74"/>
      <c r="H4698" s="105"/>
    </row>
    <row r="4699" spans="3:8" s="18" customFormat="1">
      <c r="C4699" s="74"/>
      <c r="H4699" s="105"/>
    </row>
    <row r="4700" spans="3:8" s="18" customFormat="1">
      <c r="C4700" s="74"/>
      <c r="H4700" s="105"/>
    </row>
    <row r="4701" spans="3:8" s="18" customFormat="1">
      <c r="C4701" s="74"/>
      <c r="H4701" s="105"/>
    </row>
    <row r="4702" spans="3:8" s="18" customFormat="1">
      <c r="C4702" s="74"/>
      <c r="H4702" s="105"/>
    </row>
    <row r="4703" spans="3:8" s="18" customFormat="1">
      <c r="C4703" s="74"/>
      <c r="H4703" s="105"/>
    </row>
    <row r="4704" spans="3:8" s="18" customFormat="1">
      <c r="C4704" s="74"/>
      <c r="H4704" s="105"/>
    </row>
    <row r="4705" spans="3:8" s="18" customFormat="1">
      <c r="C4705" s="74"/>
      <c r="H4705" s="105"/>
    </row>
    <row r="4706" spans="3:8" s="18" customFormat="1">
      <c r="C4706" s="74"/>
      <c r="H4706" s="105"/>
    </row>
    <row r="4707" spans="3:8" s="18" customFormat="1">
      <c r="C4707" s="74"/>
      <c r="H4707" s="105"/>
    </row>
    <row r="4708" spans="3:8" s="18" customFormat="1">
      <c r="C4708" s="74"/>
      <c r="H4708" s="105"/>
    </row>
    <row r="4709" spans="3:8" s="18" customFormat="1">
      <c r="C4709" s="74"/>
      <c r="H4709" s="105"/>
    </row>
    <row r="4710" spans="3:8" s="18" customFormat="1">
      <c r="C4710" s="74"/>
      <c r="H4710" s="105"/>
    </row>
    <row r="4711" spans="3:8" s="18" customFormat="1">
      <c r="C4711" s="74"/>
      <c r="H4711" s="105"/>
    </row>
    <row r="4712" spans="3:8" s="18" customFormat="1">
      <c r="C4712" s="74"/>
      <c r="H4712" s="105"/>
    </row>
    <row r="4713" spans="3:8" s="18" customFormat="1">
      <c r="C4713" s="74"/>
      <c r="H4713" s="105"/>
    </row>
    <row r="4714" spans="3:8" s="18" customFormat="1">
      <c r="C4714" s="74"/>
      <c r="H4714" s="105"/>
    </row>
    <row r="4715" spans="3:8" s="18" customFormat="1">
      <c r="C4715" s="74"/>
      <c r="H4715" s="105"/>
    </row>
    <row r="4716" spans="3:8" s="18" customFormat="1">
      <c r="C4716" s="74"/>
      <c r="H4716" s="105"/>
    </row>
    <row r="4717" spans="3:8" s="18" customFormat="1">
      <c r="C4717" s="74"/>
      <c r="H4717" s="105"/>
    </row>
    <row r="4718" spans="3:8" s="18" customFormat="1">
      <c r="C4718" s="74"/>
      <c r="H4718" s="105"/>
    </row>
    <row r="4719" spans="3:8" s="18" customFormat="1">
      <c r="C4719" s="74"/>
      <c r="H4719" s="105"/>
    </row>
    <row r="4720" spans="3:8" s="18" customFormat="1">
      <c r="C4720" s="74"/>
      <c r="H4720" s="105"/>
    </row>
    <row r="4721" spans="3:8" s="18" customFormat="1">
      <c r="C4721" s="74"/>
      <c r="H4721" s="105"/>
    </row>
    <row r="4722" spans="3:8" s="18" customFormat="1">
      <c r="C4722" s="74"/>
      <c r="H4722" s="105"/>
    </row>
    <row r="4723" spans="3:8" s="18" customFormat="1">
      <c r="C4723" s="74"/>
      <c r="H4723" s="105"/>
    </row>
    <row r="4724" spans="3:8" s="18" customFormat="1">
      <c r="C4724" s="74"/>
      <c r="H4724" s="105"/>
    </row>
    <row r="4725" spans="3:8" s="18" customFormat="1">
      <c r="C4725" s="74"/>
      <c r="H4725" s="105"/>
    </row>
    <row r="4726" spans="3:8" s="18" customFormat="1">
      <c r="C4726" s="74"/>
      <c r="H4726" s="105"/>
    </row>
    <row r="4727" spans="3:8" s="18" customFormat="1">
      <c r="C4727" s="74"/>
      <c r="H4727" s="105"/>
    </row>
    <row r="4728" spans="3:8" s="18" customFormat="1">
      <c r="C4728" s="74"/>
      <c r="H4728" s="105"/>
    </row>
    <row r="4729" spans="3:8" s="18" customFormat="1">
      <c r="C4729" s="74"/>
      <c r="H4729" s="105"/>
    </row>
    <row r="4730" spans="3:8" s="18" customFormat="1">
      <c r="C4730" s="74"/>
      <c r="H4730" s="105"/>
    </row>
    <row r="4731" spans="3:8" s="18" customFormat="1">
      <c r="C4731" s="74"/>
      <c r="H4731" s="105"/>
    </row>
    <row r="4732" spans="3:8" s="18" customFormat="1">
      <c r="C4732" s="74"/>
      <c r="H4732" s="105"/>
    </row>
    <row r="4733" spans="3:8" s="18" customFormat="1">
      <c r="C4733" s="74"/>
      <c r="H4733" s="105"/>
    </row>
    <row r="4734" spans="3:8" s="18" customFormat="1">
      <c r="C4734" s="74"/>
      <c r="H4734" s="105"/>
    </row>
    <row r="4735" spans="3:8" s="18" customFormat="1">
      <c r="C4735" s="74"/>
      <c r="H4735" s="105"/>
    </row>
    <row r="4736" spans="3:8" s="18" customFormat="1">
      <c r="C4736" s="74"/>
      <c r="H4736" s="105"/>
    </row>
    <row r="4737" spans="3:8" s="18" customFormat="1">
      <c r="C4737" s="74"/>
      <c r="H4737" s="105"/>
    </row>
    <row r="4738" spans="3:8" s="18" customFormat="1">
      <c r="C4738" s="74"/>
      <c r="H4738" s="105"/>
    </row>
    <row r="4739" spans="3:8" s="18" customFormat="1">
      <c r="C4739" s="74"/>
      <c r="H4739" s="105"/>
    </row>
    <row r="4740" spans="3:8" s="18" customFormat="1">
      <c r="C4740" s="74"/>
      <c r="H4740" s="105"/>
    </row>
    <row r="4741" spans="3:8" s="18" customFormat="1">
      <c r="C4741" s="74"/>
      <c r="H4741" s="105"/>
    </row>
    <row r="4742" spans="3:8" s="18" customFormat="1">
      <c r="C4742" s="74"/>
      <c r="H4742" s="105"/>
    </row>
    <row r="4743" spans="3:8" s="18" customFormat="1">
      <c r="C4743" s="74"/>
      <c r="H4743" s="105"/>
    </row>
    <row r="4744" spans="3:8" s="18" customFormat="1">
      <c r="C4744" s="74"/>
      <c r="H4744" s="105"/>
    </row>
    <row r="4745" spans="3:8" s="18" customFormat="1">
      <c r="C4745" s="74"/>
      <c r="H4745" s="105"/>
    </row>
    <row r="4746" spans="3:8" s="18" customFormat="1">
      <c r="C4746" s="74"/>
      <c r="H4746" s="105"/>
    </row>
    <row r="4747" spans="3:8" s="18" customFormat="1">
      <c r="C4747" s="74"/>
      <c r="H4747" s="105"/>
    </row>
    <row r="4748" spans="3:8" s="18" customFormat="1">
      <c r="C4748" s="74"/>
      <c r="H4748" s="105"/>
    </row>
    <row r="4749" spans="3:8" s="18" customFormat="1">
      <c r="C4749" s="74"/>
      <c r="H4749" s="105"/>
    </row>
    <row r="4750" spans="3:8" s="18" customFormat="1">
      <c r="C4750" s="74"/>
      <c r="H4750" s="105"/>
    </row>
    <row r="4751" spans="3:8" s="18" customFormat="1">
      <c r="C4751" s="74"/>
      <c r="H4751" s="105"/>
    </row>
    <row r="4752" spans="3:8" s="18" customFormat="1">
      <c r="C4752" s="74"/>
      <c r="H4752" s="105"/>
    </row>
    <row r="4753" spans="3:8" s="18" customFormat="1">
      <c r="C4753" s="74"/>
      <c r="H4753" s="105"/>
    </row>
    <row r="4754" spans="3:8" s="18" customFormat="1">
      <c r="C4754" s="74"/>
      <c r="H4754" s="105"/>
    </row>
    <row r="4755" spans="3:8" s="18" customFormat="1">
      <c r="C4755" s="74"/>
      <c r="H4755" s="105"/>
    </row>
    <row r="4756" spans="3:8" s="18" customFormat="1">
      <c r="C4756" s="74"/>
      <c r="H4756" s="105"/>
    </row>
    <row r="4757" spans="3:8" s="18" customFormat="1">
      <c r="C4757" s="74"/>
      <c r="H4757" s="105"/>
    </row>
    <row r="4758" spans="3:8" s="18" customFormat="1">
      <c r="C4758" s="74"/>
      <c r="H4758" s="105"/>
    </row>
    <row r="4759" spans="3:8" s="18" customFormat="1">
      <c r="C4759" s="74"/>
      <c r="H4759" s="105"/>
    </row>
    <row r="4760" spans="3:8" s="18" customFormat="1">
      <c r="C4760" s="74"/>
      <c r="H4760" s="105"/>
    </row>
    <row r="4761" spans="3:8" s="18" customFormat="1">
      <c r="C4761" s="74"/>
      <c r="H4761" s="105"/>
    </row>
    <row r="4762" spans="3:8" s="18" customFormat="1">
      <c r="C4762" s="74"/>
      <c r="H4762" s="105"/>
    </row>
    <row r="4763" spans="3:8" s="18" customFormat="1">
      <c r="C4763" s="74"/>
      <c r="H4763" s="105"/>
    </row>
    <row r="4764" spans="3:8" s="18" customFormat="1">
      <c r="C4764" s="74"/>
      <c r="H4764" s="105"/>
    </row>
    <row r="4765" spans="3:8" s="18" customFormat="1">
      <c r="C4765" s="74"/>
      <c r="H4765" s="105"/>
    </row>
    <row r="4766" spans="3:8" s="18" customFormat="1">
      <c r="C4766" s="74"/>
      <c r="H4766" s="105"/>
    </row>
    <row r="4767" spans="3:8" s="18" customFormat="1">
      <c r="C4767" s="74"/>
      <c r="H4767" s="105"/>
    </row>
    <row r="4768" spans="3:8" s="18" customFormat="1">
      <c r="C4768" s="74"/>
      <c r="H4768" s="105"/>
    </row>
    <row r="4769" spans="3:8" s="18" customFormat="1">
      <c r="C4769" s="74"/>
      <c r="H4769" s="105"/>
    </row>
    <row r="4770" spans="3:8" s="18" customFormat="1">
      <c r="C4770" s="74"/>
      <c r="H4770" s="105"/>
    </row>
    <row r="4771" spans="3:8" s="18" customFormat="1">
      <c r="C4771" s="74"/>
      <c r="H4771" s="105"/>
    </row>
    <row r="4772" spans="3:8" s="18" customFormat="1">
      <c r="C4772" s="74"/>
      <c r="H4772" s="105"/>
    </row>
    <row r="4773" spans="3:8" s="18" customFormat="1">
      <c r="C4773" s="74"/>
      <c r="H4773" s="105"/>
    </row>
    <row r="4774" spans="3:8" s="18" customFormat="1">
      <c r="C4774" s="74"/>
      <c r="H4774" s="105"/>
    </row>
    <row r="4775" spans="3:8" s="18" customFormat="1">
      <c r="C4775" s="74"/>
      <c r="H4775" s="105"/>
    </row>
    <row r="4776" spans="3:8" s="18" customFormat="1">
      <c r="C4776" s="74"/>
      <c r="H4776" s="105"/>
    </row>
    <row r="4777" spans="3:8" s="18" customFormat="1">
      <c r="C4777" s="74"/>
      <c r="H4777" s="105"/>
    </row>
    <row r="4778" spans="3:8" s="18" customFormat="1">
      <c r="C4778" s="74"/>
      <c r="H4778" s="105"/>
    </row>
    <row r="4779" spans="3:8" s="18" customFormat="1">
      <c r="C4779" s="74"/>
      <c r="H4779" s="105"/>
    </row>
    <row r="4780" spans="3:8" s="18" customFormat="1">
      <c r="C4780" s="74"/>
      <c r="H4780" s="105"/>
    </row>
    <row r="4781" spans="3:8" s="18" customFormat="1">
      <c r="C4781" s="74"/>
      <c r="H4781" s="105"/>
    </row>
    <row r="4782" spans="3:8" s="18" customFormat="1">
      <c r="C4782" s="74"/>
      <c r="H4782" s="105"/>
    </row>
    <row r="4783" spans="3:8" s="18" customFormat="1">
      <c r="C4783" s="74"/>
      <c r="H4783" s="105"/>
    </row>
    <row r="4784" spans="3:8" s="18" customFormat="1">
      <c r="C4784" s="74"/>
      <c r="H4784" s="105"/>
    </row>
    <row r="4785" spans="3:8" s="18" customFormat="1">
      <c r="C4785" s="74"/>
      <c r="H4785" s="105"/>
    </row>
    <row r="4786" spans="3:8" s="18" customFormat="1">
      <c r="C4786" s="74"/>
      <c r="H4786" s="105"/>
    </row>
    <row r="4787" spans="3:8" s="18" customFormat="1">
      <c r="C4787" s="74"/>
      <c r="H4787" s="105"/>
    </row>
    <row r="4788" spans="3:8" s="18" customFormat="1">
      <c r="C4788" s="74"/>
      <c r="H4788" s="105"/>
    </row>
    <row r="4789" spans="3:8" s="18" customFormat="1">
      <c r="C4789" s="74"/>
      <c r="H4789" s="105"/>
    </row>
    <row r="4790" spans="3:8" s="18" customFormat="1">
      <c r="C4790" s="74"/>
      <c r="H4790" s="105"/>
    </row>
    <row r="4791" spans="3:8" s="18" customFormat="1">
      <c r="C4791" s="74"/>
      <c r="H4791" s="105"/>
    </row>
    <row r="4792" spans="3:8" s="18" customFormat="1">
      <c r="C4792" s="74"/>
      <c r="H4792" s="105"/>
    </row>
    <row r="4793" spans="3:8" s="18" customFormat="1">
      <c r="C4793" s="74"/>
      <c r="H4793" s="105"/>
    </row>
    <row r="4794" spans="3:8" s="18" customFormat="1">
      <c r="C4794" s="74"/>
      <c r="H4794" s="105"/>
    </row>
    <row r="4795" spans="3:8" s="18" customFormat="1">
      <c r="C4795" s="74"/>
      <c r="H4795" s="105"/>
    </row>
    <row r="4796" spans="3:8" s="18" customFormat="1">
      <c r="C4796" s="74"/>
      <c r="H4796" s="105"/>
    </row>
    <row r="4797" spans="3:8" s="18" customFormat="1">
      <c r="C4797" s="74"/>
      <c r="H4797" s="105"/>
    </row>
    <row r="4798" spans="3:8" s="18" customFormat="1">
      <c r="C4798" s="74"/>
      <c r="H4798" s="105"/>
    </row>
    <row r="4799" spans="3:8" s="18" customFormat="1">
      <c r="C4799" s="74"/>
      <c r="H4799" s="105"/>
    </row>
    <row r="4800" spans="3:8" s="18" customFormat="1">
      <c r="C4800" s="74"/>
      <c r="H4800" s="105"/>
    </row>
    <row r="4801" spans="3:8" s="18" customFormat="1">
      <c r="C4801" s="74"/>
      <c r="H4801" s="105"/>
    </row>
    <row r="4802" spans="3:8" s="18" customFormat="1">
      <c r="C4802" s="74"/>
      <c r="H4802" s="105"/>
    </row>
    <row r="4803" spans="3:8" s="18" customFormat="1">
      <c r="C4803" s="74"/>
      <c r="H4803" s="105"/>
    </row>
    <row r="4804" spans="3:8" s="18" customFormat="1">
      <c r="C4804" s="74"/>
      <c r="H4804" s="105"/>
    </row>
    <row r="4805" spans="3:8" s="18" customFormat="1">
      <c r="C4805" s="74"/>
      <c r="H4805" s="105"/>
    </row>
    <row r="4806" spans="3:8" s="18" customFormat="1">
      <c r="C4806" s="74"/>
      <c r="H4806" s="105"/>
    </row>
    <row r="4807" spans="3:8" s="18" customFormat="1">
      <c r="C4807" s="74"/>
      <c r="H4807" s="105"/>
    </row>
    <row r="4808" spans="3:8" s="18" customFormat="1">
      <c r="C4808" s="74"/>
      <c r="H4808" s="105"/>
    </row>
    <row r="4809" spans="3:8" s="18" customFormat="1">
      <c r="C4809" s="74"/>
      <c r="H4809" s="105"/>
    </row>
    <row r="4810" spans="3:8" s="18" customFormat="1">
      <c r="C4810" s="74"/>
      <c r="H4810" s="105"/>
    </row>
    <row r="4811" spans="3:8" s="18" customFormat="1">
      <c r="C4811" s="74"/>
      <c r="H4811" s="105"/>
    </row>
    <row r="4812" spans="3:8" s="18" customFormat="1">
      <c r="C4812" s="74"/>
      <c r="H4812" s="105"/>
    </row>
    <row r="4813" spans="3:8" s="18" customFormat="1">
      <c r="C4813" s="74"/>
      <c r="H4813" s="105"/>
    </row>
    <row r="4814" spans="3:8" s="18" customFormat="1">
      <c r="C4814" s="74"/>
      <c r="H4814" s="105"/>
    </row>
    <row r="4815" spans="3:8" s="18" customFormat="1">
      <c r="C4815" s="74"/>
      <c r="H4815" s="105"/>
    </row>
    <row r="4816" spans="3:8" s="18" customFormat="1">
      <c r="C4816" s="74"/>
      <c r="H4816" s="105"/>
    </row>
    <row r="4817" spans="3:8" s="18" customFormat="1">
      <c r="C4817" s="74"/>
      <c r="H4817" s="105"/>
    </row>
    <row r="4818" spans="3:8" s="18" customFormat="1">
      <c r="C4818" s="74"/>
      <c r="H4818" s="105"/>
    </row>
    <row r="4819" spans="3:8" s="18" customFormat="1">
      <c r="C4819" s="74"/>
      <c r="H4819" s="105"/>
    </row>
    <row r="4820" spans="3:8" s="18" customFormat="1">
      <c r="C4820" s="74"/>
      <c r="H4820" s="105"/>
    </row>
    <row r="4821" spans="3:8" s="18" customFormat="1">
      <c r="C4821" s="74"/>
      <c r="H4821" s="105"/>
    </row>
    <row r="4822" spans="3:8" s="18" customFormat="1">
      <c r="C4822" s="74"/>
      <c r="H4822" s="105"/>
    </row>
    <row r="4823" spans="3:8" s="18" customFormat="1">
      <c r="C4823" s="74"/>
      <c r="H4823" s="105"/>
    </row>
    <row r="4824" spans="3:8" s="18" customFormat="1">
      <c r="C4824" s="74"/>
      <c r="H4824" s="105"/>
    </row>
    <row r="4825" spans="3:8" s="18" customFormat="1">
      <c r="C4825" s="74"/>
      <c r="H4825" s="105"/>
    </row>
    <row r="4826" spans="3:8" s="18" customFormat="1">
      <c r="C4826" s="74"/>
      <c r="H4826" s="105"/>
    </row>
    <row r="4827" spans="3:8" s="18" customFormat="1">
      <c r="C4827" s="74"/>
      <c r="H4827" s="105"/>
    </row>
    <row r="4828" spans="3:8" s="18" customFormat="1">
      <c r="C4828" s="74"/>
      <c r="H4828" s="105"/>
    </row>
    <row r="4829" spans="3:8" s="18" customFormat="1">
      <c r="C4829" s="74"/>
      <c r="H4829" s="105"/>
    </row>
    <row r="4830" spans="3:8" s="18" customFormat="1">
      <c r="C4830" s="74"/>
      <c r="H4830" s="105"/>
    </row>
    <row r="4831" spans="3:8" s="18" customFormat="1">
      <c r="C4831" s="74"/>
      <c r="H4831" s="105"/>
    </row>
    <row r="4832" spans="3:8" s="18" customFormat="1">
      <c r="C4832" s="74"/>
      <c r="H4832" s="105"/>
    </row>
    <row r="4833" spans="3:8" s="18" customFormat="1">
      <c r="C4833" s="74"/>
      <c r="H4833" s="105"/>
    </row>
    <row r="4834" spans="3:8" s="18" customFormat="1">
      <c r="C4834" s="74"/>
      <c r="H4834" s="105"/>
    </row>
    <row r="4835" spans="3:8" s="18" customFormat="1">
      <c r="C4835" s="74"/>
      <c r="H4835" s="105"/>
    </row>
    <row r="4836" spans="3:8" s="18" customFormat="1">
      <c r="C4836" s="74"/>
      <c r="H4836" s="105"/>
    </row>
    <row r="4837" spans="3:8" s="18" customFormat="1">
      <c r="C4837" s="74"/>
      <c r="H4837" s="105"/>
    </row>
    <row r="4838" spans="3:8" s="18" customFormat="1">
      <c r="C4838" s="74"/>
      <c r="H4838" s="105"/>
    </row>
    <row r="4839" spans="3:8" s="18" customFormat="1">
      <c r="C4839" s="74"/>
      <c r="H4839" s="105"/>
    </row>
    <row r="4840" spans="3:8" s="18" customFormat="1">
      <c r="C4840" s="74"/>
      <c r="H4840" s="105"/>
    </row>
    <row r="4841" spans="3:8" s="18" customFormat="1">
      <c r="C4841" s="74"/>
      <c r="H4841" s="105"/>
    </row>
    <row r="4842" spans="3:8" s="18" customFormat="1">
      <c r="C4842" s="74"/>
      <c r="H4842" s="105"/>
    </row>
    <row r="4843" spans="3:8" s="18" customFormat="1">
      <c r="C4843" s="74"/>
      <c r="H4843" s="105"/>
    </row>
    <row r="4844" spans="3:8" s="18" customFormat="1">
      <c r="C4844" s="74"/>
      <c r="H4844" s="105"/>
    </row>
    <row r="4845" spans="3:8" s="18" customFormat="1">
      <c r="C4845" s="74"/>
      <c r="H4845" s="105"/>
    </row>
    <row r="4846" spans="3:8" s="18" customFormat="1">
      <c r="C4846" s="74"/>
      <c r="H4846" s="105"/>
    </row>
    <row r="4847" spans="3:8" s="18" customFormat="1">
      <c r="C4847" s="74"/>
      <c r="H4847" s="105"/>
    </row>
    <row r="4848" spans="3:8" s="18" customFormat="1">
      <c r="C4848" s="74"/>
      <c r="H4848" s="105"/>
    </row>
    <row r="4849" spans="3:8" s="18" customFormat="1">
      <c r="C4849" s="74"/>
      <c r="H4849" s="105"/>
    </row>
    <row r="4850" spans="3:8" s="18" customFormat="1">
      <c r="C4850" s="74"/>
      <c r="H4850" s="105"/>
    </row>
    <row r="4851" spans="3:8" s="18" customFormat="1">
      <c r="C4851" s="74"/>
      <c r="H4851" s="105"/>
    </row>
    <row r="4852" spans="3:8" s="18" customFormat="1">
      <c r="C4852" s="74"/>
      <c r="H4852" s="105"/>
    </row>
    <row r="4853" spans="3:8" s="18" customFormat="1">
      <c r="C4853" s="74"/>
      <c r="H4853" s="105"/>
    </row>
    <row r="4854" spans="3:8" s="18" customFormat="1">
      <c r="C4854" s="74"/>
      <c r="H4854" s="105"/>
    </row>
    <row r="4855" spans="3:8" s="18" customFormat="1">
      <c r="C4855" s="74"/>
      <c r="H4855" s="105"/>
    </row>
    <row r="4856" spans="3:8" s="18" customFormat="1">
      <c r="C4856" s="74"/>
      <c r="H4856" s="105"/>
    </row>
    <row r="4857" spans="3:8" s="18" customFormat="1">
      <c r="C4857" s="74"/>
      <c r="H4857" s="105"/>
    </row>
    <row r="4858" spans="3:8" s="18" customFormat="1">
      <c r="C4858" s="74"/>
      <c r="H4858" s="105"/>
    </row>
    <row r="4859" spans="3:8" s="18" customFormat="1">
      <c r="C4859" s="74"/>
      <c r="H4859" s="105"/>
    </row>
    <row r="4860" spans="3:8" s="18" customFormat="1">
      <c r="C4860" s="74"/>
      <c r="H4860" s="105"/>
    </row>
    <row r="4861" spans="3:8" s="18" customFormat="1">
      <c r="C4861" s="74"/>
      <c r="H4861" s="105"/>
    </row>
    <row r="4862" spans="3:8" s="18" customFormat="1">
      <c r="C4862" s="74"/>
      <c r="H4862" s="105"/>
    </row>
    <row r="4863" spans="3:8" s="18" customFormat="1">
      <c r="C4863" s="74"/>
      <c r="H4863" s="105"/>
    </row>
    <row r="4864" spans="3:8" s="18" customFormat="1">
      <c r="C4864" s="74"/>
      <c r="H4864" s="105"/>
    </row>
    <row r="4865" spans="3:8" s="18" customFormat="1">
      <c r="C4865" s="74"/>
      <c r="H4865" s="105"/>
    </row>
    <row r="4866" spans="3:8" s="18" customFormat="1">
      <c r="C4866" s="74"/>
      <c r="H4866" s="105"/>
    </row>
    <row r="4867" spans="3:8" s="18" customFormat="1">
      <c r="C4867" s="74"/>
      <c r="H4867" s="105"/>
    </row>
    <row r="4868" spans="3:8" s="18" customFormat="1">
      <c r="C4868" s="74"/>
      <c r="H4868" s="105"/>
    </row>
    <row r="4869" spans="3:8" s="18" customFormat="1">
      <c r="C4869" s="74"/>
      <c r="H4869" s="105"/>
    </row>
    <row r="4870" spans="3:8" s="18" customFormat="1">
      <c r="C4870" s="74"/>
      <c r="H4870" s="105"/>
    </row>
    <row r="4871" spans="3:8" s="18" customFormat="1">
      <c r="C4871" s="74"/>
      <c r="H4871" s="105"/>
    </row>
    <row r="4872" spans="3:8" s="18" customFormat="1">
      <c r="C4872" s="74"/>
      <c r="H4872" s="105"/>
    </row>
    <row r="4873" spans="3:8" s="18" customFormat="1">
      <c r="C4873" s="74"/>
      <c r="H4873" s="105"/>
    </row>
    <row r="4874" spans="3:8" s="18" customFormat="1">
      <c r="C4874" s="74"/>
      <c r="H4874" s="105"/>
    </row>
    <row r="4875" spans="3:8" s="18" customFormat="1">
      <c r="C4875" s="74"/>
      <c r="H4875" s="105"/>
    </row>
    <row r="4876" spans="3:8" s="18" customFormat="1">
      <c r="C4876" s="74"/>
      <c r="H4876" s="105"/>
    </row>
    <row r="4877" spans="3:8" s="18" customFormat="1">
      <c r="C4877" s="74"/>
      <c r="H4877" s="105"/>
    </row>
    <row r="4878" spans="3:8" s="18" customFormat="1">
      <c r="C4878" s="74"/>
      <c r="H4878" s="105"/>
    </row>
    <row r="4879" spans="3:8" s="18" customFormat="1">
      <c r="C4879" s="74"/>
      <c r="H4879" s="105"/>
    </row>
    <row r="4880" spans="3:8" s="18" customFormat="1">
      <c r="C4880" s="74"/>
      <c r="H4880" s="105"/>
    </row>
    <row r="4881" spans="3:8" s="18" customFormat="1">
      <c r="C4881" s="74"/>
      <c r="H4881" s="105"/>
    </row>
    <row r="4882" spans="3:8" s="18" customFormat="1">
      <c r="C4882" s="74"/>
      <c r="H4882" s="105"/>
    </row>
    <row r="4883" spans="3:8" s="18" customFormat="1">
      <c r="C4883" s="74"/>
      <c r="H4883" s="105"/>
    </row>
    <row r="4884" spans="3:8" s="18" customFormat="1">
      <c r="C4884" s="74"/>
      <c r="H4884" s="105"/>
    </row>
    <row r="4885" spans="3:8" s="18" customFormat="1">
      <c r="C4885" s="74"/>
      <c r="H4885" s="105"/>
    </row>
    <row r="4886" spans="3:8" s="18" customFormat="1">
      <c r="C4886" s="74"/>
      <c r="H4886" s="105"/>
    </row>
    <row r="4887" spans="3:8" s="18" customFormat="1">
      <c r="C4887" s="74"/>
      <c r="H4887" s="105"/>
    </row>
    <row r="4888" spans="3:8" s="18" customFormat="1">
      <c r="C4888" s="74"/>
      <c r="H4888" s="105"/>
    </row>
    <row r="4889" spans="3:8" s="18" customFormat="1">
      <c r="C4889" s="74"/>
      <c r="H4889" s="105"/>
    </row>
    <row r="4890" spans="3:8" s="18" customFormat="1">
      <c r="C4890" s="74"/>
      <c r="H4890" s="105"/>
    </row>
    <row r="4891" spans="3:8" s="18" customFormat="1">
      <c r="C4891" s="74"/>
      <c r="H4891" s="105"/>
    </row>
    <row r="4892" spans="3:8" s="18" customFormat="1">
      <c r="C4892" s="74"/>
      <c r="H4892" s="105"/>
    </row>
    <row r="4893" spans="3:8" s="18" customFormat="1">
      <c r="C4893" s="74"/>
      <c r="H4893" s="105"/>
    </row>
    <row r="4894" spans="3:8" s="18" customFormat="1">
      <c r="C4894" s="74"/>
      <c r="H4894" s="105"/>
    </row>
    <row r="4895" spans="3:8" s="18" customFormat="1">
      <c r="C4895" s="74"/>
      <c r="H4895" s="105"/>
    </row>
    <row r="4896" spans="3:8" s="18" customFormat="1">
      <c r="C4896" s="74"/>
      <c r="H4896" s="105"/>
    </row>
    <row r="4897" spans="3:8" s="18" customFormat="1">
      <c r="C4897" s="74"/>
      <c r="H4897" s="105"/>
    </row>
    <row r="4898" spans="3:8" s="18" customFormat="1">
      <c r="C4898" s="74"/>
      <c r="H4898" s="105"/>
    </row>
    <row r="4899" spans="3:8" s="18" customFormat="1">
      <c r="C4899" s="74"/>
      <c r="H4899" s="105"/>
    </row>
    <row r="4900" spans="3:8" s="18" customFormat="1">
      <c r="C4900" s="74"/>
      <c r="H4900" s="105"/>
    </row>
    <row r="4901" spans="3:8" s="18" customFormat="1">
      <c r="C4901" s="74"/>
      <c r="H4901" s="105"/>
    </row>
    <row r="4902" spans="3:8" s="18" customFormat="1">
      <c r="C4902" s="74"/>
      <c r="H4902" s="105"/>
    </row>
    <row r="4903" spans="3:8" s="18" customFormat="1">
      <c r="C4903" s="74"/>
      <c r="H4903" s="105"/>
    </row>
    <row r="4904" spans="3:8" s="18" customFormat="1">
      <c r="C4904" s="74"/>
      <c r="H4904" s="105"/>
    </row>
    <row r="4905" spans="3:8" s="18" customFormat="1">
      <c r="C4905" s="74"/>
      <c r="H4905" s="105"/>
    </row>
    <row r="4906" spans="3:8" s="18" customFormat="1">
      <c r="C4906" s="74"/>
      <c r="H4906" s="105"/>
    </row>
    <row r="4907" spans="3:8" s="18" customFormat="1">
      <c r="C4907" s="74"/>
      <c r="H4907" s="105"/>
    </row>
    <row r="4908" spans="3:8" s="18" customFormat="1">
      <c r="C4908" s="74"/>
      <c r="H4908" s="105"/>
    </row>
    <row r="4909" spans="3:8" s="18" customFormat="1">
      <c r="C4909" s="74"/>
      <c r="H4909" s="105"/>
    </row>
    <row r="4910" spans="3:8" s="18" customFormat="1">
      <c r="C4910" s="74"/>
      <c r="H4910" s="105"/>
    </row>
    <row r="4911" spans="3:8" s="18" customFormat="1">
      <c r="C4911" s="74"/>
      <c r="H4911" s="105"/>
    </row>
    <row r="4912" spans="3:8" s="18" customFormat="1">
      <c r="C4912" s="74"/>
      <c r="H4912" s="105"/>
    </row>
    <row r="4913" spans="3:8" s="18" customFormat="1">
      <c r="C4913" s="74"/>
      <c r="H4913" s="105"/>
    </row>
    <row r="4914" spans="3:8" s="18" customFormat="1">
      <c r="C4914" s="74"/>
      <c r="H4914" s="105"/>
    </row>
    <row r="4915" spans="3:8" s="18" customFormat="1">
      <c r="C4915" s="74"/>
      <c r="H4915" s="105"/>
    </row>
    <row r="4916" spans="3:8" s="18" customFormat="1">
      <c r="C4916" s="74"/>
      <c r="H4916" s="105"/>
    </row>
    <row r="4917" spans="3:8" s="18" customFormat="1">
      <c r="C4917" s="74"/>
      <c r="H4917" s="105"/>
    </row>
    <row r="4918" spans="3:8" s="18" customFormat="1">
      <c r="C4918" s="74"/>
      <c r="H4918" s="105"/>
    </row>
    <row r="4919" spans="3:8" s="18" customFormat="1">
      <c r="C4919" s="74"/>
      <c r="H4919" s="105"/>
    </row>
    <row r="4920" spans="3:8" s="18" customFormat="1">
      <c r="C4920" s="74"/>
      <c r="H4920" s="105"/>
    </row>
    <row r="4921" spans="3:8" s="18" customFormat="1">
      <c r="C4921" s="74"/>
      <c r="H4921" s="105"/>
    </row>
    <row r="4922" spans="3:8" s="18" customFormat="1">
      <c r="C4922" s="74"/>
      <c r="H4922" s="105"/>
    </row>
    <row r="4923" spans="3:8" s="18" customFormat="1">
      <c r="C4923" s="74"/>
      <c r="H4923" s="105"/>
    </row>
    <row r="4924" spans="3:8" s="18" customFormat="1">
      <c r="C4924" s="74"/>
      <c r="H4924" s="105"/>
    </row>
    <row r="4925" spans="3:8" s="18" customFormat="1">
      <c r="C4925" s="74"/>
      <c r="H4925" s="105"/>
    </row>
    <row r="4926" spans="3:8" s="18" customFormat="1">
      <c r="C4926" s="74"/>
      <c r="H4926" s="105"/>
    </row>
    <row r="4927" spans="3:8" s="18" customFormat="1">
      <c r="C4927" s="74"/>
      <c r="H4927" s="105"/>
    </row>
    <row r="4928" spans="3:8" s="18" customFormat="1">
      <c r="C4928" s="74"/>
      <c r="H4928" s="105"/>
    </row>
    <row r="4929" spans="3:8" s="18" customFormat="1">
      <c r="C4929" s="74"/>
      <c r="H4929" s="105"/>
    </row>
    <row r="4930" spans="3:8" s="18" customFormat="1">
      <c r="C4930" s="74"/>
      <c r="H4930" s="105"/>
    </row>
    <row r="4931" spans="3:8" s="18" customFormat="1">
      <c r="C4931" s="74"/>
      <c r="H4931" s="105"/>
    </row>
    <row r="4932" spans="3:8" s="18" customFormat="1">
      <c r="C4932" s="74"/>
      <c r="H4932" s="105"/>
    </row>
    <row r="4933" spans="3:8" s="18" customFormat="1">
      <c r="C4933" s="74"/>
      <c r="H4933" s="105"/>
    </row>
    <row r="4934" spans="3:8" s="18" customFormat="1">
      <c r="C4934" s="74"/>
      <c r="H4934" s="105"/>
    </row>
    <row r="4935" spans="3:8" s="18" customFormat="1">
      <c r="C4935" s="74"/>
      <c r="H4935" s="105"/>
    </row>
    <row r="4936" spans="3:8" s="18" customFormat="1">
      <c r="C4936" s="74"/>
      <c r="H4936" s="105"/>
    </row>
    <row r="4937" spans="3:8" s="18" customFormat="1">
      <c r="C4937" s="74"/>
      <c r="H4937" s="105"/>
    </row>
    <row r="4938" spans="3:8" s="18" customFormat="1">
      <c r="C4938" s="74"/>
      <c r="H4938" s="105"/>
    </row>
    <row r="4939" spans="3:8" s="18" customFormat="1">
      <c r="C4939" s="74"/>
      <c r="H4939" s="105"/>
    </row>
    <row r="4940" spans="3:8" s="18" customFormat="1">
      <c r="C4940" s="74"/>
      <c r="H4940" s="105"/>
    </row>
    <row r="4941" spans="3:8" s="18" customFormat="1">
      <c r="C4941" s="74"/>
      <c r="H4941" s="105"/>
    </row>
    <row r="4942" spans="3:8" s="18" customFormat="1">
      <c r="C4942" s="74"/>
      <c r="H4942" s="105"/>
    </row>
    <row r="4943" spans="3:8" s="18" customFormat="1">
      <c r="C4943" s="74"/>
      <c r="H4943" s="105"/>
    </row>
    <row r="4944" spans="3:8" s="18" customFormat="1">
      <c r="C4944" s="74"/>
      <c r="H4944" s="105"/>
    </row>
    <row r="4945" spans="3:8" s="18" customFormat="1">
      <c r="C4945" s="74"/>
      <c r="H4945" s="105"/>
    </row>
    <row r="4946" spans="3:8" s="18" customFormat="1">
      <c r="C4946" s="74"/>
      <c r="H4946" s="105"/>
    </row>
    <row r="4947" spans="3:8" s="18" customFormat="1">
      <c r="C4947" s="74"/>
      <c r="H4947" s="105"/>
    </row>
    <row r="4948" spans="3:8" s="18" customFormat="1">
      <c r="C4948" s="74"/>
      <c r="H4948" s="105"/>
    </row>
    <row r="4949" spans="3:8" s="18" customFormat="1">
      <c r="C4949" s="74"/>
      <c r="H4949" s="105"/>
    </row>
    <row r="4950" spans="3:8" s="18" customFormat="1">
      <c r="C4950" s="74"/>
      <c r="H4950" s="105"/>
    </row>
    <row r="4951" spans="3:8" s="18" customFormat="1">
      <c r="C4951" s="74"/>
      <c r="H4951" s="105"/>
    </row>
    <row r="4952" spans="3:8" s="18" customFormat="1">
      <c r="C4952" s="74"/>
      <c r="H4952" s="105"/>
    </row>
    <row r="4953" spans="3:8" s="18" customFormat="1">
      <c r="C4953" s="74"/>
      <c r="H4953" s="105"/>
    </row>
    <row r="4954" spans="3:8" s="18" customFormat="1">
      <c r="C4954" s="74"/>
      <c r="H4954" s="105"/>
    </row>
    <row r="4955" spans="3:8" s="18" customFormat="1">
      <c r="C4955" s="74"/>
      <c r="H4955" s="105"/>
    </row>
    <row r="4956" spans="3:8" s="18" customFormat="1">
      <c r="C4956" s="74"/>
      <c r="H4956" s="105"/>
    </row>
    <row r="4957" spans="3:8" s="18" customFormat="1">
      <c r="C4957" s="74"/>
      <c r="H4957" s="105"/>
    </row>
    <row r="4958" spans="3:8" s="18" customFormat="1">
      <c r="C4958" s="74"/>
      <c r="H4958" s="105"/>
    </row>
    <row r="4959" spans="3:8" s="18" customFormat="1">
      <c r="C4959" s="74"/>
      <c r="H4959" s="105"/>
    </row>
    <row r="4960" spans="3:8" s="18" customFormat="1">
      <c r="C4960" s="74"/>
      <c r="H4960" s="105"/>
    </row>
    <row r="4961" spans="3:8" s="18" customFormat="1">
      <c r="C4961" s="74"/>
      <c r="H4961" s="105"/>
    </row>
    <row r="4962" spans="3:8" s="18" customFormat="1">
      <c r="C4962" s="74"/>
      <c r="H4962" s="105"/>
    </row>
    <row r="4963" spans="3:8" s="18" customFormat="1">
      <c r="C4963" s="74"/>
      <c r="H4963" s="105"/>
    </row>
    <row r="4964" spans="3:8" s="18" customFormat="1">
      <c r="C4964" s="74"/>
      <c r="H4964" s="105"/>
    </row>
    <row r="4965" spans="3:8" s="18" customFormat="1">
      <c r="C4965" s="74"/>
      <c r="H4965" s="105"/>
    </row>
    <row r="4966" spans="3:8" s="18" customFormat="1">
      <c r="C4966" s="74"/>
      <c r="H4966" s="105"/>
    </row>
    <row r="4967" spans="3:8" s="18" customFormat="1">
      <c r="C4967" s="74"/>
      <c r="H4967" s="105"/>
    </row>
    <row r="4968" spans="3:8" s="18" customFormat="1">
      <c r="C4968" s="74"/>
      <c r="H4968" s="105"/>
    </row>
    <row r="4969" spans="3:8" s="18" customFormat="1">
      <c r="C4969" s="74"/>
      <c r="H4969" s="105"/>
    </row>
    <row r="4970" spans="3:8" s="18" customFormat="1">
      <c r="C4970" s="74"/>
      <c r="H4970" s="105"/>
    </row>
    <row r="4971" spans="3:8" s="18" customFormat="1">
      <c r="C4971" s="74"/>
      <c r="H4971" s="105"/>
    </row>
    <row r="4972" spans="3:8" s="18" customFormat="1">
      <c r="C4972" s="74"/>
      <c r="H4972" s="105"/>
    </row>
    <row r="4973" spans="3:8" s="18" customFormat="1">
      <c r="C4973" s="74"/>
      <c r="H4973" s="105"/>
    </row>
    <row r="4974" spans="3:8" s="18" customFormat="1">
      <c r="C4974" s="74"/>
      <c r="H4974" s="105"/>
    </row>
    <row r="4975" spans="3:8" s="18" customFormat="1">
      <c r="C4975" s="74"/>
      <c r="H4975" s="105"/>
    </row>
    <row r="4976" spans="3:8" s="18" customFormat="1">
      <c r="C4976" s="74"/>
      <c r="H4976" s="105"/>
    </row>
    <row r="4977" spans="3:9" s="18" customFormat="1">
      <c r="C4977" s="74"/>
      <c r="H4977" s="105"/>
    </row>
    <row r="4978" spans="3:9" s="18" customFormat="1">
      <c r="C4978" s="74"/>
      <c r="H4978" s="105"/>
    </row>
    <row r="4979" spans="3:9" s="18" customFormat="1">
      <c r="C4979" s="74"/>
      <c r="H4979" s="105"/>
    </row>
    <row r="4980" spans="3:9" s="18" customFormat="1">
      <c r="C4980" s="74"/>
      <c r="H4980" s="105"/>
    </row>
    <row r="4981" spans="3:9" s="18" customFormat="1">
      <c r="C4981" s="74"/>
      <c r="H4981" s="105"/>
    </row>
    <row r="4982" spans="3:9" s="18" customFormat="1">
      <c r="C4982" s="74"/>
      <c r="H4982" s="105"/>
    </row>
    <row r="4983" spans="3:9" s="19" customFormat="1">
      <c r="C4983" s="89"/>
      <c r="D4983" s="18"/>
      <c r="E4983" s="18"/>
      <c r="H4983" s="106"/>
      <c r="I4983" s="18"/>
    </row>
    <row r="4984" spans="3:9" s="19" customFormat="1">
      <c r="C4984" s="89"/>
      <c r="H4984" s="106"/>
    </row>
    <row r="4985" spans="3:9" s="19" customFormat="1">
      <c r="C4985" s="89"/>
      <c r="H4985" s="106"/>
    </row>
    <row r="4986" spans="3:9" s="19" customFormat="1">
      <c r="C4986" s="89"/>
      <c r="H4986" s="106"/>
    </row>
    <row r="4987" spans="3:9" s="19" customFormat="1">
      <c r="C4987" s="89"/>
      <c r="H4987" s="106"/>
    </row>
    <row r="4988" spans="3:9" s="19" customFormat="1">
      <c r="C4988" s="89"/>
      <c r="H4988" s="106"/>
    </row>
    <row r="4989" spans="3:9" s="19" customFormat="1">
      <c r="C4989" s="89"/>
      <c r="H4989" s="106"/>
    </row>
    <row r="4990" spans="3:9" s="19" customFormat="1">
      <c r="C4990" s="89"/>
      <c r="H4990" s="106"/>
    </row>
    <row r="4991" spans="3:9" s="19" customFormat="1">
      <c r="C4991" s="89"/>
      <c r="H4991" s="106"/>
    </row>
    <row r="4992" spans="3:9" s="19" customFormat="1">
      <c r="C4992" s="89"/>
      <c r="H4992" s="106"/>
    </row>
    <row r="4993" spans="3:8" s="19" customFormat="1">
      <c r="C4993" s="89"/>
      <c r="H4993" s="106"/>
    </row>
    <row r="4994" spans="3:8" s="19" customFormat="1">
      <c r="C4994" s="89"/>
      <c r="H4994" s="106"/>
    </row>
    <row r="4995" spans="3:8" s="19" customFormat="1">
      <c r="C4995" s="89"/>
      <c r="H4995" s="106"/>
    </row>
    <row r="4996" spans="3:8" s="19" customFormat="1">
      <c r="C4996" s="89"/>
      <c r="H4996" s="106"/>
    </row>
    <row r="4997" spans="3:8" s="19" customFormat="1">
      <c r="C4997" s="89"/>
      <c r="H4997" s="106"/>
    </row>
    <row r="4998" spans="3:8" s="19" customFormat="1">
      <c r="C4998" s="89"/>
      <c r="H4998" s="106"/>
    </row>
    <row r="4999" spans="3:8" s="19" customFormat="1">
      <c r="C4999" s="89"/>
      <c r="H4999" s="106"/>
    </row>
    <row r="5000" spans="3:8" s="19" customFormat="1">
      <c r="C5000" s="89"/>
      <c r="H5000" s="106"/>
    </row>
    <row r="5001" spans="3:8" s="19" customFormat="1">
      <c r="C5001" s="89"/>
      <c r="H5001" s="106"/>
    </row>
    <row r="5002" spans="3:8" s="19" customFormat="1">
      <c r="C5002" s="89"/>
      <c r="H5002" s="106"/>
    </row>
    <row r="5003" spans="3:8" s="19" customFormat="1">
      <c r="C5003" s="89"/>
      <c r="H5003" s="106"/>
    </row>
    <row r="5004" spans="3:8" s="19" customFormat="1">
      <c r="C5004" s="89"/>
      <c r="H5004" s="106"/>
    </row>
    <row r="5005" spans="3:8" s="19" customFormat="1">
      <c r="C5005" s="89"/>
      <c r="H5005" s="106"/>
    </row>
    <row r="5006" spans="3:8" s="19" customFormat="1">
      <c r="C5006" s="89"/>
      <c r="H5006" s="106"/>
    </row>
    <row r="5007" spans="3:8" s="19" customFormat="1">
      <c r="C5007" s="89"/>
      <c r="H5007" s="106"/>
    </row>
    <row r="5008" spans="3:8" s="19" customFormat="1">
      <c r="C5008" s="89"/>
      <c r="H5008" s="106"/>
    </row>
    <row r="5009" spans="3:8" s="19" customFormat="1">
      <c r="C5009" s="89"/>
      <c r="H5009" s="106"/>
    </row>
    <row r="5010" spans="3:8" s="19" customFormat="1">
      <c r="C5010" s="89"/>
      <c r="H5010" s="106"/>
    </row>
    <row r="5011" spans="3:8" s="19" customFormat="1">
      <c r="C5011" s="89"/>
      <c r="H5011" s="106"/>
    </row>
    <row r="5012" spans="3:8" s="19" customFormat="1">
      <c r="C5012" s="89"/>
      <c r="H5012" s="106"/>
    </row>
    <row r="5013" spans="3:8" s="19" customFormat="1">
      <c r="C5013" s="89"/>
      <c r="H5013" s="106"/>
    </row>
    <row r="5014" spans="3:8" s="19" customFormat="1">
      <c r="C5014" s="89"/>
      <c r="H5014" s="106"/>
    </row>
    <row r="5015" spans="3:8" s="19" customFormat="1">
      <c r="C5015" s="89"/>
      <c r="H5015" s="106"/>
    </row>
    <row r="5016" spans="3:8" s="19" customFormat="1">
      <c r="C5016" s="89"/>
      <c r="H5016" s="106"/>
    </row>
    <row r="5017" spans="3:8" s="19" customFormat="1">
      <c r="C5017" s="89"/>
      <c r="H5017" s="106"/>
    </row>
    <row r="5018" spans="3:8" s="19" customFormat="1">
      <c r="C5018" s="89"/>
      <c r="H5018" s="106"/>
    </row>
    <row r="5019" spans="3:8" s="19" customFormat="1">
      <c r="C5019" s="89"/>
      <c r="H5019" s="106"/>
    </row>
    <row r="5020" spans="3:8" s="19" customFormat="1">
      <c r="C5020" s="89"/>
      <c r="H5020" s="106"/>
    </row>
    <row r="5021" spans="3:8" s="19" customFormat="1">
      <c r="C5021" s="89"/>
      <c r="H5021" s="106"/>
    </row>
    <row r="5022" spans="3:8" s="19" customFormat="1">
      <c r="C5022" s="89"/>
      <c r="H5022" s="106"/>
    </row>
    <row r="5023" spans="3:8" s="19" customFormat="1">
      <c r="C5023" s="89"/>
      <c r="H5023" s="106"/>
    </row>
    <row r="5024" spans="3:8" s="19" customFormat="1">
      <c r="C5024" s="89"/>
      <c r="H5024" s="106"/>
    </row>
    <row r="5025" spans="3:8" s="19" customFormat="1">
      <c r="C5025" s="89"/>
      <c r="H5025" s="106"/>
    </row>
    <row r="5026" spans="3:8" s="19" customFormat="1">
      <c r="C5026" s="89"/>
      <c r="H5026" s="106"/>
    </row>
    <row r="5027" spans="3:8" s="19" customFormat="1">
      <c r="C5027" s="89"/>
      <c r="H5027" s="106"/>
    </row>
    <row r="5028" spans="3:8" s="19" customFormat="1">
      <c r="C5028" s="89"/>
      <c r="H5028" s="106"/>
    </row>
    <row r="5029" spans="3:8" s="19" customFormat="1">
      <c r="C5029" s="89"/>
      <c r="H5029" s="106"/>
    </row>
    <row r="5030" spans="3:8" s="19" customFormat="1">
      <c r="C5030" s="89"/>
      <c r="H5030" s="106"/>
    </row>
    <row r="5031" spans="3:8" s="19" customFormat="1">
      <c r="C5031" s="89"/>
      <c r="H5031" s="106"/>
    </row>
    <row r="5032" spans="3:8" s="19" customFormat="1">
      <c r="C5032" s="89"/>
      <c r="H5032" s="106"/>
    </row>
    <row r="5033" spans="3:8" s="19" customFormat="1">
      <c r="C5033" s="89"/>
      <c r="H5033" s="106"/>
    </row>
    <row r="5034" spans="3:8" s="19" customFormat="1">
      <c r="C5034" s="89"/>
      <c r="H5034" s="106"/>
    </row>
    <row r="5035" spans="3:8" s="19" customFormat="1">
      <c r="C5035" s="89"/>
      <c r="H5035" s="106"/>
    </row>
    <row r="5036" spans="3:8" s="19" customFormat="1">
      <c r="C5036" s="89"/>
      <c r="H5036" s="106"/>
    </row>
    <row r="5037" spans="3:8" s="19" customFormat="1">
      <c r="C5037" s="89"/>
      <c r="H5037" s="106"/>
    </row>
    <row r="5038" spans="3:8" s="19" customFormat="1">
      <c r="C5038" s="89"/>
      <c r="H5038" s="106"/>
    </row>
    <row r="5039" spans="3:8" s="19" customFormat="1">
      <c r="C5039" s="89"/>
      <c r="H5039" s="106"/>
    </row>
    <row r="5040" spans="3:8" s="19" customFormat="1">
      <c r="C5040" s="89"/>
      <c r="H5040" s="106"/>
    </row>
    <row r="5041" spans="3:8" s="19" customFormat="1">
      <c r="C5041" s="89"/>
      <c r="H5041" s="106"/>
    </row>
    <row r="5042" spans="3:8" s="19" customFormat="1">
      <c r="C5042" s="89"/>
      <c r="H5042" s="106"/>
    </row>
    <row r="5043" spans="3:8" s="19" customFormat="1">
      <c r="C5043" s="89"/>
      <c r="H5043" s="106"/>
    </row>
    <row r="5044" spans="3:8" s="19" customFormat="1">
      <c r="C5044" s="89"/>
      <c r="H5044" s="106"/>
    </row>
    <row r="5045" spans="3:8" s="19" customFormat="1">
      <c r="C5045" s="89"/>
      <c r="H5045" s="106"/>
    </row>
    <row r="5046" spans="3:8" s="19" customFormat="1">
      <c r="C5046" s="89"/>
      <c r="H5046" s="106"/>
    </row>
    <row r="5047" spans="3:8" s="19" customFormat="1">
      <c r="C5047" s="89"/>
      <c r="H5047" s="106"/>
    </row>
    <row r="5048" spans="3:8" s="19" customFormat="1">
      <c r="C5048" s="89"/>
      <c r="H5048" s="106"/>
    </row>
    <row r="5049" spans="3:8" s="19" customFormat="1">
      <c r="C5049" s="89"/>
      <c r="H5049" s="106"/>
    </row>
    <row r="5050" spans="3:8" s="19" customFormat="1">
      <c r="C5050" s="89"/>
      <c r="H5050" s="106"/>
    </row>
    <row r="5051" spans="3:8" s="19" customFormat="1">
      <c r="C5051" s="89"/>
      <c r="H5051" s="106"/>
    </row>
    <row r="5052" spans="3:8" s="19" customFormat="1">
      <c r="C5052" s="89"/>
      <c r="H5052" s="106"/>
    </row>
    <row r="5053" spans="3:8" s="19" customFormat="1">
      <c r="C5053" s="89"/>
      <c r="H5053" s="106"/>
    </row>
    <row r="5054" spans="3:8" s="19" customFormat="1">
      <c r="C5054" s="89"/>
      <c r="H5054" s="106"/>
    </row>
    <row r="5055" spans="3:8" s="19" customFormat="1">
      <c r="C5055" s="89"/>
      <c r="H5055" s="106"/>
    </row>
    <row r="5056" spans="3:8" s="19" customFormat="1">
      <c r="C5056" s="89"/>
      <c r="H5056" s="106"/>
    </row>
    <row r="5057" spans="3:8" s="19" customFormat="1">
      <c r="C5057" s="89"/>
      <c r="H5057" s="106"/>
    </row>
    <row r="5058" spans="3:8" s="19" customFormat="1">
      <c r="C5058" s="89"/>
      <c r="H5058" s="106"/>
    </row>
    <row r="5059" spans="3:8" s="19" customFormat="1">
      <c r="C5059" s="89"/>
      <c r="H5059" s="106"/>
    </row>
    <row r="5060" spans="3:8" s="19" customFormat="1">
      <c r="C5060" s="89"/>
      <c r="H5060" s="106"/>
    </row>
    <row r="5061" spans="3:8" s="19" customFormat="1">
      <c r="C5061" s="89"/>
      <c r="H5061" s="106"/>
    </row>
    <row r="5062" spans="3:8" s="19" customFormat="1">
      <c r="C5062" s="89"/>
      <c r="H5062" s="106"/>
    </row>
    <row r="5063" spans="3:8" s="19" customFormat="1">
      <c r="C5063" s="89"/>
      <c r="H5063" s="106"/>
    </row>
    <row r="5064" spans="3:8" s="19" customFormat="1">
      <c r="C5064" s="89"/>
      <c r="H5064" s="106"/>
    </row>
    <row r="5065" spans="3:8" s="19" customFormat="1">
      <c r="C5065" s="89"/>
      <c r="H5065" s="106"/>
    </row>
    <row r="5066" spans="3:8" s="19" customFormat="1">
      <c r="C5066" s="89"/>
      <c r="H5066" s="106"/>
    </row>
    <row r="5067" spans="3:8" s="19" customFormat="1">
      <c r="C5067" s="89"/>
      <c r="H5067" s="106"/>
    </row>
    <row r="5068" spans="3:8" s="19" customFormat="1">
      <c r="C5068" s="89"/>
      <c r="H5068" s="106"/>
    </row>
    <row r="5069" spans="3:8" s="19" customFormat="1">
      <c r="C5069" s="89"/>
      <c r="H5069" s="106"/>
    </row>
    <row r="5070" spans="3:8" s="19" customFormat="1">
      <c r="C5070" s="89"/>
      <c r="H5070" s="106"/>
    </row>
    <row r="5071" spans="3:8" s="19" customFormat="1">
      <c r="C5071" s="89"/>
      <c r="H5071" s="106"/>
    </row>
    <row r="5072" spans="3:8" s="19" customFormat="1">
      <c r="C5072" s="89"/>
      <c r="H5072" s="106"/>
    </row>
    <row r="5073" spans="3:8" s="19" customFormat="1">
      <c r="C5073" s="89"/>
      <c r="H5073" s="106"/>
    </row>
    <row r="5074" spans="3:8" s="19" customFormat="1">
      <c r="C5074" s="89"/>
      <c r="H5074" s="106"/>
    </row>
    <row r="5075" spans="3:8" s="19" customFormat="1">
      <c r="C5075" s="89"/>
      <c r="H5075" s="106"/>
    </row>
    <row r="5076" spans="3:8" s="19" customFormat="1">
      <c r="C5076" s="89"/>
      <c r="H5076" s="106"/>
    </row>
    <row r="5077" spans="3:8" s="19" customFormat="1">
      <c r="C5077" s="89"/>
      <c r="H5077" s="106"/>
    </row>
    <row r="5078" spans="3:8" s="19" customFormat="1">
      <c r="C5078" s="89"/>
      <c r="H5078" s="106"/>
    </row>
    <row r="5079" spans="3:8" s="19" customFormat="1">
      <c r="C5079" s="89"/>
      <c r="H5079" s="106"/>
    </row>
    <row r="5080" spans="3:8" s="19" customFormat="1">
      <c r="C5080" s="89"/>
      <c r="H5080" s="106"/>
    </row>
    <row r="5081" spans="3:8" s="19" customFormat="1">
      <c r="C5081" s="89"/>
      <c r="H5081" s="106"/>
    </row>
    <row r="5082" spans="3:8" s="19" customFormat="1">
      <c r="C5082" s="89"/>
      <c r="H5082" s="106"/>
    </row>
    <row r="5083" spans="3:8" s="19" customFormat="1">
      <c r="C5083" s="89"/>
      <c r="H5083" s="106"/>
    </row>
    <row r="5084" spans="3:8" s="19" customFormat="1">
      <c r="C5084" s="89"/>
      <c r="H5084" s="106"/>
    </row>
    <row r="5085" spans="3:8" s="19" customFormat="1">
      <c r="C5085" s="89"/>
      <c r="H5085" s="106"/>
    </row>
    <row r="5086" spans="3:8" s="19" customFormat="1">
      <c r="C5086" s="89"/>
      <c r="H5086" s="106"/>
    </row>
    <row r="5087" spans="3:8" s="19" customFormat="1">
      <c r="C5087" s="89"/>
      <c r="H5087" s="106"/>
    </row>
    <row r="5088" spans="3:8" s="19" customFormat="1">
      <c r="C5088" s="89"/>
      <c r="H5088" s="106"/>
    </row>
    <row r="5089" spans="3:8" s="19" customFormat="1">
      <c r="C5089" s="89"/>
      <c r="H5089" s="106"/>
    </row>
    <row r="5090" spans="3:8" s="19" customFormat="1">
      <c r="C5090" s="89"/>
      <c r="H5090" s="106"/>
    </row>
    <row r="5091" spans="3:8" s="19" customFormat="1">
      <c r="C5091" s="89"/>
      <c r="H5091" s="106"/>
    </row>
    <row r="5092" spans="3:8" s="19" customFormat="1">
      <c r="C5092" s="89"/>
      <c r="H5092" s="106"/>
    </row>
    <row r="5093" spans="3:8" s="19" customFormat="1">
      <c r="C5093" s="89"/>
      <c r="H5093" s="106"/>
    </row>
    <row r="5094" spans="3:8" s="19" customFormat="1">
      <c r="C5094" s="89"/>
      <c r="H5094" s="106"/>
    </row>
    <row r="5095" spans="3:8" s="19" customFormat="1">
      <c r="C5095" s="89"/>
      <c r="H5095" s="106"/>
    </row>
    <row r="5096" spans="3:8" s="19" customFormat="1">
      <c r="C5096" s="89"/>
      <c r="H5096" s="106"/>
    </row>
    <row r="5097" spans="3:8" s="19" customFormat="1">
      <c r="C5097" s="89"/>
      <c r="H5097" s="106"/>
    </row>
    <row r="5098" spans="3:8" s="19" customFormat="1">
      <c r="C5098" s="89"/>
      <c r="H5098" s="106"/>
    </row>
    <row r="5099" spans="3:8" s="19" customFormat="1">
      <c r="C5099" s="89"/>
      <c r="H5099" s="106"/>
    </row>
    <row r="5100" spans="3:8" s="19" customFormat="1">
      <c r="C5100" s="89"/>
      <c r="H5100" s="106"/>
    </row>
    <row r="5101" spans="3:8" s="19" customFormat="1">
      <c r="C5101" s="89"/>
      <c r="H5101" s="106"/>
    </row>
    <row r="5102" spans="3:8" s="19" customFormat="1">
      <c r="C5102" s="89"/>
      <c r="H5102" s="106"/>
    </row>
    <row r="5103" spans="3:8" s="19" customFormat="1">
      <c r="C5103" s="89"/>
      <c r="H5103" s="106"/>
    </row>
    <row r="5104" spans="3:8" s="19" customFormat="1">
      <c r="C5104" s="89"/>
      <c r="H5104" s="106"/>
    </row>
    <row r="5105" spans="3:8" s="19" customFormat="1">
      <c r="C5105" s="89"/>
      <c r="H5105" s="106"/>
    </row>
    <row r="5106" spans="3:8" s="19" customFormat="1">
      <c r="C5106" s="89"/>
      <c r="H5106" s="106"/>
    </row>
    <row r="5107" spans="3:8" s="19" customFormat="1">
      <c r="C5107" s="89"/>
      <c r="H5107" s="106"/>
    </row>
    <row r="5108" spans="3:8" s="19" customFormat="1">
      <c r="C5108" s="89"/>
      <c r="H5108" s="106"/>
    </row>
    <row r="5109" spans="3:8" s="19" customFormat="1">
      <c r="C5109" s="89"/>
      <c r="H5109" s="106"/>
    </row>
    <row r="5110" spans="3:8" s="19" customFormat="1">
      <c r="C5110" s="89"/>
      <c r="H5110" s="106"/>
    </row>
    <row r="5111" spans="3:8" s="19" customFormat="1">
      <c r="C5111" s="89"/>
      <c r="H5111" s="106"/>
    </row>
    <row r="5112" spans="3:8" s="19" customFormat="1">
      <c r="C5112" s="89"/>
      <c r="H5112" s="106"/>
    </row>
    <row r="5113" spans="3:8" s="19" customFormat="1">
      <c r="C5113" s="89"/>
      <c r="H5113" s="106"/>
    </row>
    <row r="5114" spans="3:8" s="19" customFormat="1">
      <c r="C5114" s="89"/>
      <c r="H5114" s="106"/>
    </row>
    <row r="5115" spans="3:8" s="19" customFormat="1">
      <c r="C5115" s="89"/>
      <c r="H5115" s="106"/>
    </row>
    <row r="5116" spans="3:8" s="19" customFormat="1">
      <c r="C5116" s="89"/>
      <c r="H5116" s="106"/>
    </row>
    <row r="5117" spans="3:8" s="19" customFormat="1">
      <c r="C5117" s="89"/>
      <c r="H5117" s="106"/>
    </row>
    <row r="5118" spans="3:8" s="19" customFormat="1">
      <c r="C5118" s="89"/>
      <c r="H5118" s="106"/>
    </row>
    <row r="5119" spans="3:8" s="19" customFormat="1">
      <c r="C5119" s="89"/>
      <c r="H5119" s="106"/>
    </row>
    <row r="5120" spans="3:8" s="19" customFormat="1">
      <c r="C5120" s="89"/>
      <c r="H5120" s="106"/>
    </row>
    <row r="5121" spans="3:8" s="19" customFormat="1">
      <c r="C5121" s="89"/>
      <c r="H5121" s="106"/>
    </row>
    <row r="5122" spans="3:8" s="19" customFormat="1">
      <c r="C5122" s="89"/>
      <c r="H5122" s="106"/>
    </row>
    <row r="5123" spans="3:8" s="19" customFormat="1">
      <c r="C5123" s="89"/>
      <c r="H5123" s="106"/>
    </row>
    <row r="5124" spans="3:8" s="19" customFormat="1">
      <c r="C5124" s="89"/>
      <c r="H5124" s="106"/>
    </row>
    <row r="5125" spans="3:8" s="19" customFormat="1">
      <c r="C5125" s="89"/>
      <c r="H5125" s="106"/>
    </row>
    <row r="5126" spans="3:8" s="19" customFormat="1">
      <c r="C5126" s="89"/>
      <c r="H5126" s="106"/>
    </row>
    <row r="5127" spans="3:8" s="19" customFormat="1">
      <c r="C5127" s="89"/>
      <c r="H5127" s="106"/>
    </row>
    <row r="5128" spans="3:8" s="19" customFormat="1">
      <c r="C5128" s="89"/>
      <c r="H5128" s="106"/>
    </row>
    <row r="5129" spans="3:8" s="19" customFormat="1">
      <c r="C5129" s="89"/>
      <c r="H5129" s="106"/>
    </row>
    <row r="5130" spans="3:8" s="19" customFormat="1">
      <c r="C5130" s="89"/>
      <c r="H5130" s="106"/>
    </row>
    <row r="5131" spans="3:8" s="19" customFormat="1">
      <c r="C5131" s="89"/>
      <c r="H5131" s="106"/>
    </row>
    <row r="5132" spans="3:8" s="19" customFormat="1">
      <c r="C5132" s="89"/>
      <c r="H5132" s="106"/>
    </row>
    <row r="5133" spans="3:8" s="19" customFormat="1">
      <c r="C5133" s="89"/>
      <c r="H5133" s="106"/>
    </row>
    <row r="5134" spans="3:8" s="19" customFormat="1">
      <c r="C5134" s="89"/>
      <c r="H5134" s="106"/>
    </row>
    <row r="5135" spans="3:8" s="19" customFormat="1">
      <c r="C5135" s="89"/>
      <c r="H5135" s="106"/>
    </row>
    <row r="5136" spans="3:8" s="19" customFormat="1">
      <c r="C5136" s="89"/>
      <c r="H5136" s="106"/>
    </row>
    <row r="5137" spans="3:8" s="19" customFormat="1">
      <c r="C5137" s="89"/>
      <c r="H5137" s="106"/>
    </row>
    <row r="5138" spans="3:8" s="19" customFormat="1">
      <c r="C5138" s="89"/>
      <c r="H5138" s="106"/>
    </row>
    <row r="5139" spans="3:8" s="19" customFormat="1">
      <c r="C5139" s="89"/>
      <c r="H5139" s="106"/>
    </row>
    <row r="5140" spans="3:8" s="19" customFormat="1">
      <c r="C5140" s="89"/>
      <c r="H5140" s="106"/>
    </row>
    <row r="5141" spans="3:8" s="19" customFormat="1">
      <c r="C5141" s="89"/>
      <c r="H5141" s="106"/>
    </row>
    <row r="5142" spans="3:8" s="19" customFormat="1">
      <c r="C5142" s="89"/>
      <c r="H5142" s="106"/>
    </row>
    <row r="5143" spans="3:8" s="19" customFormat="1">
      <c r="C5143" s="89"/>
      <c r="H5143" s="106"/>
    </row>
    <row r="5144" spans="3:8" s="19" customFormat="1">
      <c r="C5144" s="89"/>
      <c r="H5144" s="106"/>
    </row>
    <row r="5145" spans="3:8" s="19" customFormat="1">
      <c r="C5145" s="89"/>
      <c r="H5145" s="106"/>
    </row>
    <row r="5146" spans="3:8" s="19" customFormat="1">
      <c r="C5146" s="89"/>
      <c r="H5146" s="106"/>
    </row>
    <row r="5147" spans="3:8" s="19" customFormat="1">
      <c r="C5147" s="89"/>
      <c r="H5147" s="106"/>
    </row>
    <row r="5148" spans="3:8" s="19" customFormat="1">
      <c r="C5148" s="89"/>
      <c r="H5148" s="106"/>
    </row>
    <row r="5149" spans="3:8" s="19" customFormat="1">
      <c r="C5149" s="89"/>
      <c r="H5149" s="106"/>
    </row>
    <row r="5150" spans="3:8" s="19" customFormat="1">
      <c r="C5150" s="89"/>
      <c r="H5150" s="106"/>
    </row>
    <row r="5151" spans="3:8" s="19" customFormat="1">
      <c r="C5151" s="89"/>
      <c r="H5151" s="106"/>
    </row>
    <row r="5152" spans="3:8" s="19" customFormat="1">
      <c r="C5152" s="89"/>
      <c r="H5152" s="106"/>
    </row>
    <row r="5153" spans="3:8" s="19" customFormat="1">
      <c r="C5153" s="89"/>
      <c r="H5153" s="106"/>
    </row>
    <row r="5154" spans="3:8" s="19" customFormat="1">
      <c r="C5154" s="89"/>
      <c r="H5154" s="106"/>
    </row>
    <row r="5155" spans="3:8" s="19" customFormat="1">
      <c r="C5155" s="89"/>
      <c r="H5155" s="106"/>
    </row>
    <row r="5156" spans="3:8" s="19" customFormat="1">
      <c r="C5156" s="89"/>
      <c r="H5156" s="106"/>
    </row>
    <row r="5157" spans="3:8" s="19" customFormat="1">
      <c r="C5157" s="89"/>
      <c r="H5157" s="106"/>
    </row>
    <row r="5158" spans="3:8" s="19" customFormat="1">
      <c r="C5158" s="89"/>
      <c r="H5158" s="106"/>
    </row>
    <row r="5159" spans="3:8" s="19" customFormat="1">
      <c r="C5159" s="89"/>
      <c r="H5159" s="106"/>
    </row>
    <row r="5160" spans="3:8" s="19" customFormat="1">
      <c r="C5160" s="89"/>
      <c r="H5160" s="106"/>
    </row>
    <row r="5161" spans="3:8" s="19" customFormat="1">
      <c r="C5161" s="89"/>
      <c r="H5161" s="106"/>
    </row>
    <row r="5162" spans="3:8" s="19" customFormat="1">
      <c r="C5162" s="89"/>
      <c r="H5162" s="106"/>
    </row>
    <row r="5163" spans="3:8" s="19" customFormat="1">
      <c r="C5163" s="89"/>
      <c r="H5163" s="106"/>
    </row>
    <row r="5164" spans="3:8" s="19" customFormat="1">
      <c r="C5164" s="89"/>
      <c r="H5164" s="106"/>
    </row>
    <row r="5165" spans="3:8" s="19" customFormat="1">
      <c r="C5165" s="89"/>
      <c r="H5165" s="106"/>
    </row>
    <row r="5166" spans="3:8" s="19" customFormat="1">
      <c r="C5166" s="89"/>
      <c r="H5166" s="106"/>
    </row>
    <row r="5167" spans="3:8" s="19" customFormat="1">
      <c r="C5167" s="89"/>
      <c r="H5167" s="106"/>
    </row>
    <row r="5168" spans="3:8" s="19" customFormat="1">
      <c r="C5168" s="89"/>
      <c r="H5168" s="106"/>
    </row>
    <row r="5169" spans="3:8" s="19" customFormat="1">
      <c r="C5169" s="89"/>
      <c r="H5169" s="106"/>
    </row>
    <row r="5170" spans="3:8" s="19" customFormat="1">
      <c r="C5170" s="89"/>
      <c r="H5170" s="106"/>
    </row>
    <row r="5171" spans="3:8" s="19" customFormat="1">
      <c r="C5171" s="89"/>
      <c r="H5171" s="106"/>
    </row>
    <row r="5172" spans="3:8" s="19" customFormat="1">
      <c r="C5172" s="89"/>
      <c r="H5172" s="106"/>
    </row>
    <row r="5173" spans="3:8" s="19" customFormat="1">
      <c r="C5173" s="89"/>
      <c r="H5173" s="106"/>
    </row>
    <row r="5174" spans="3:8" s="19" customFormat="1">
      <c r="C5174" s="89"/>
      <c r="H5174" s="106"/>
    </row>
    <row r="5175" spans="3:8" s="19" customFormat="1">
      <c r="C5175" s="89"/>
      <c r="H5175" s="106"/>
    </row>
    <row r="5176" spans="3:8" s="19" customFormat="1">
      <c r="C5176" s="89"/>
      <c r="H5176" s="106"/>
    </row>
    <row r="5177" spans="3:8" s="19" customFormat="1">
      <c r="C5177" s="89"/>
      <c r="H5177" s="106"/>
    </row>
    <row r="5178" spans="3:8" s="19" customFormat="1">
      <c r="C5178" s="89"/>
      <c r="H5178" s="106"/>
    </row>
    <row r="5179" spans="3:8" s="19" customFormat="1">
      <c r="C5179" s="89"/>
      <c r="H5179" s="106"/>
    </row>
    <row r="5180" spans="3:8" s="19" customFormat="1">
      <c r="C5180" s="89"/>
      <c r="H5180" s="106"/>
    </row>
    <row r="5181" spans="3:8" s="19" customFormat="1">
      <c r="C5181" s="89"/>
      <c r="H5181" s="106"/>
    </row>
    <row r="5182" spans="3:8" s="19" customFormat="1">
      <c r="C5182" s="89"/>
      <c r="H5182" s="106"/>
    </row>
    <row r="5183" spans="3:8" s="19" customFormat="1">
      <c r="C5183" s="89"/>
      <c r="H5183" s="106"/>
    </row>
    <row r="5184" spans="3:8" s="19" customFormat="1">
      <c r="C5184" s="89"/>
      <c r="H5184" s="106"/>
    </row>
    <row r="5185" spans="3:8" s="19" customFormat="1">
      <c r="C5185" s="89"/>
      <c r="H5185" s="106"/>
    </row>
    <row r="5186" spans="3:8" s="19" customFormat="1">
      <c r="C5186" s="89"/>
      <c r="H5186" s="106"/>
    </row>
    <row r="5187" spans="3:8" s="19" customFormat="1">
      <c r="C5187" s="89"/>
      <c r="H5187" s="106"/>
    </row>
    <row r="5188" spans="3:8" s="19" customFormat="1">
      <c r="C5188" s="89"/>
      <c r="H5188" s="106"/>
    </row>
    <row r="5189" spans="3:8" s="19" customFormat="1">
      <c r="C5189" s="89"/>
      <c r="H5189" s="106"/>
    </row>
    <row r="5190" spans="3:8" s="19" customFormat="1">
      <c r="C5190" s="89"/>
      <c r="H5190" s="106"/>
    </row>
    <row r="5191" spans="3:8" s="19" customFormat="1">
      <c r="C5191" s="89"/>
      <c r="H5191" s="106"/>
    </row>
    <row r="5192" spans="3:8" s="19" customFormat="1">
      <c r="C5192" s="89"/>
      <c r="H5192" s="106"/>
    </row>
    <row r="5193" spans="3:8" s="19" customFormat="1">
      <c r="C5193" s="89"/>
      <c r="H5193" s="106"/>
    </row>
    <row r="5194" spans="3:8" s="19" customFormat="1">
      <c r="C5194" s="89"/>
      <c r="H5194" s="106"/>
    </row>
    <row r="5195" spans="3:8" s="19" customFormat="1">
      <c r="C5195" s="89"/>
      <c r="H5195" s="106"/>
    </row>
    <row r="5196" spans="3:8" s="19" customFormat="1">
      <c r="C5196" s="89"/>
      <c r="H5196" s="106"/>
    </row>
    <row r="5197" spans="3:8" s="19" customFormat="1">
      <c r="C5197" s="89"/>
      <c r="H5197" s="106"/>
    </row>
    <row r="5198" spans="3:8" s="19" customFormat="1">
      <c r="C5198" s="89"/>
      <c r="H5198" s="106"/>
    </row>
    <row r="5199" spans="3:8" s="19" customFormat="1">
      <c r="C5199" s="89"/>
      <c r="H5199" s="106"/>
    </row>
    <row r="5200" spans="3:8" s="19" customFormat="1">
      <c r="C5200" s="89"/>
      <c r="H5200" s="106"/>
    </row>
    <row r="5201" spans="3:8" s="19" customFormat="1">
      <c r="C5201" s="89"/>
      <c r="H5201" s="106"/>
    </row>
    <row r="5202" spans="3:8" s="19" customFormat="1">
      <c r="C5202" s="89"/>
      <c r="H5202" s="106"/>
    </row>
    <row r="5203" spans="3:8" s="19" customFormat="1">
      <c r="C5203" s="89"/>
      <c r="H5203" s="106"/>
    </row>
    <row r="5204" spans="3:8" s="19" customFormat="1">
      <c r="C5204" s="89"/>
      <c r="H5204" s="106"/>
    </row>
    <row r="5205" spans="3:8" s="19" customFormat="1">
      <c r="C5205" s="89"/>
      <c r="H5205" s="106"/>
    </row>
    <row r="5206" spans="3:8" s="19" customFormat="1">
      <c r="C5206" s="89"/>
      <c r="H5206" s="106"/>
    </row>
    <row r="5207" spans="3:8" s="19" customFormat="1">
      <c r="C5207" s="89"/>
      <c r="H5207" s="106"/>
    </row>
    <row r="5208" spans="3:8" s="19" customFormat="1">
      <c r="C5208" s="89"/>
      <c r="H5208" s="106"/>
    </row>
    <row r="5209" spans="3:8" s="19" customFormat="1">
      <c r="C5209" s="89"/>
      <c r="H5209" s="106"/>
    </row>
    <row r="5210" spans="3:8" s="19" customFormat="1">
      <c r="C5210" s="89"/>
      <c r="H5210" s="106"/>
    </row>
    <row r="5211" spans="3:8" s="19" customFormat="1">
      <c r="C5211" s="89"/>
      <c r="H5211" s="106"/>
    </row>
    <row r="5212" spans="3:8" s="19" customFormat="1">
      <c r="C5212" s="89"/>
      <c r="H5212" s="106"/>
    </row>
    <row r="5213" spans="3:8" s="19" customFormat="1">
      <c r="C5213" s="89"/>
      <c r="H5213" s="106"/>
    </row>
    <row r="5214" spans="3:8" s="19" customFormat="1">
      <c r="C5214" s="89"/>
      <c r="H5214" s="106"/>
    </row>
    <row r="5215" spans="3:8" s="19" customFormat="1">
      <c r="C5215" s="89"/>
      <c r="H5215" s="106"/>
    </row>
    <row r="5216" spans="3:8" s="19" customFormat="1">
      <c r="C5216" s="89"/>
      <c r="H5216" s="106"/>
    </row>
    <row r="5217" spans="3:8" s="19" customFormat="1">
      <c r="C5217" s="89"/>
      <c r="H5217" s="106"/>
    </row>
    <row r="5218" spans="3:8" s="19" customFormat="1">
      <c r="C5218" s="89"/>
      <c r="H5218" s="106"/>
    </row>
    <row r="5219" spans="3:8" s="19" customFormat="1">
      <c r="C5219" s="89"/>
      <c r="H5219" s="106"/>
    </row>
    <row r="5220" spans="3:8" s="19" customFormat="1">
      <c r="C5220" s="89"/>
      <c r="H5220" s="106"/>
    </row>
    <row r="5221" spans="3:8" s="19" customFormat="1">
      <c r="C5221" s="89"/>
      <c r="H5221" s="106"/>
    </row>
    <row r="5222" spans="3:8" s="19" customFormat="1">
      <c r="C5222" s="89"/>
      <c r="H5222" s="106"/>
    </row>
    <row r="5223" spans="3:8" s="19" customFormat="1">
      <c r="C5223" s="89"/>
      <c r="H5223" s="106"/>
    </row>
    <row r="5224" spans="3:8" s="19" customFormat="1">
      <c r="C5224" s="89"/>
      <c r="H5224" s="106"/>
    </row>
    <row r="5225" spans="3:8" s="19" customFormat="1">
      <c r="C5225" s="89"/>
      <c r="H5225" s="106"/>
    </row>
    <row r="5226" spans="3:8" s="19" customFormat="1">
      <c r="C5226" s="89"/>
      <c r="H5226" s="106"/>
    </row>
    <row r="5227" spans="3:8" s="19" customFormat="1">
      <c r="C5227" s="89"/>
      <c r="H5227" s="106"/>
    </row>
    <row r="5228" spans="3:8" s="19" customFormat="1">
      <c r="C5228" s="89"/>
      <c r="H5228" s="106"/>
    </row>
    <row r="5229" spans="3:8" s="19" customFormat="1">
      <c r="C5229" s="89"/>
      <c r="H5229" s="106"/>
    </row>
    <row r="5230" spans="3:8" s="19" customFormat="1">
      <c r="C5230" s="89"/>
      <c r="H5230" s="106"/>
    </row>
    <row r="5231" spans="3:8" s="19" customFormat="1">
      <c r="C5231" s="89"/>
      <c r="H5231" s="106"/>
    </row>
    <row r="5232" spans="3:8" s="19" customFormat="1">
      <c r="C5232" s="89"/>
      <c r="H5232" s="106"/>
    </row>
    <row r="5233" spans="3:8" s="19" customFormat="1">
      <c r="C5233" s="89"/>
      <c r="H5233" s="106"/>
    </row>
    <row r="5234" spans="3:8" s="19" customFormat="1">
      <c r="C5234" s="89"/>
      <c r="H5234" s="106"/>
    </row>
    <row r="5235" spans="3:8" s="19" customFormat="1">
      <c r="C5235" s="89"/>
      <c r="H5235" s="106"/>
    </row>
    <row r="5236" spans="3:8" s="19" customFormat="1">
      <c r="C5236" s="89"/>
      <c r="H5236" s="106"/>
    </row>
    <row r="5237" spans="3:8" s="19" customFormat="1">
      <c r="C5237" s="89"/>
      <c r="H5237" s="106"/>
    </row>
    <row r="5238" spans="3:8" s="19" customFormat="1">
      <c r="C5238" s="89"/>
      <c r="H5238" s="106"/>
    </row>
    <row r="5239" spans="3:8" s="19" customFormat="1">
      <c r="C5239" s="89"/>
      <c r="H5239" s="106"/>
    </row>
    <row r="5240" spans="3:8" s="19" customFormat="1">
      <c r="C5240" s="89"/>
      <c r="H5240" s="106"/>
    </row>
    <row r="5241" spans="3:8" s="19" customFormat="1">
      <c r="C5241" s="89"/>
      <c r="H5241" s="106"/>
    </row>
    <row r="5242" spans="3:8" s="19" customFormat="1">
      <c r="C5242" s="89"/>
      <c r="H5242" s="106"/>
    </row>
    <row r="5243" spans="3:8" s="19" customFormat="1">
      <c r="C5243" s="89"/>
      <c r="H5243" s="106"/>
    </row>
    <row r="5244" spans="3:8" s="19" customFormat="1">
      <c r="C5244" s="89"/>
      <c r="H5244" s="106"/>
    </row>
    <row r="5245" spans="3:8" s="19" customFormat="1">
      <c r="C5245" s="89"/>
      <c r="H5245" s="106"/>
    </row>
    <row r="5246" spans="3:8" s="19" customFormat="1">
      <c r="C5246" s="89"/>
      <c r="H5246" s="106"/>
    </row>
    <row r="5247" spans="3:8" s="19" customFormat="1">
      <c r="C5247" s="89"/>
      <c r="H5247" s="106"/>
    </row>
    <row r="5248" spans="3:8" s="19" customFormat="1">
      <c r="C5248" s="89"/>
      <c r="H5248" s="106"/>
    </row>
    <row r="5249" spans="3:8" s="19" customFormat="1">
      <c r="C5249" s="89"/>
      <c r="H5249" s="106"/>
    </row>
    <row r="5250" spans="3:8" s="19" customFormat="1">
      <c r="C5250" s="89"/>
      <c r="H5250" s="106"/>
    </row>
    <row r="5251" spans="3:8" s="19" customFormat="1">
      <c r="C5251" s="89"/>
      <c r="H5251" s="106"/>
    </row>
    <row r="5252" spans="3:8" s="19" customFormat="1">
      <c r="C5252" s="89"/>
      <c r="H5252" s="106"/>
    </row>
    <row r="5253" spans="3:8" s="19" customFormat="1">
      <c r="C5253" s="89"/>
      <c r="H5253" s="106"/>
    </row>
    <row r="5254" spans="3:8" s="19" customFormat="1">
      <c r="C5254" s="89"/>
      <c r="H5254" s="106"/>
    </row>
    <row r="5255" spans="3:8" s="19" customFormat="1">
      <c r="C5255" s="89"/>
      <c r="H5255" s="106"/>
    </row>
    <row r="5256" spans="3:8" s="19" customFormat="1">
      <c r="C5256" s="89"/>
      <c r="H5256" s="106"/>
    </row>
    <row r="5257" spans="3:8" s="19" customFormat="1">
      <c r="C5257" s="89"/>
      <c r="H5257" s="106"/>
    </row>
    <row r="5258" spans="3:8" s="19" customFormat="1">
      <c r="C5258" s="89"/>
      <c r="H5258" s="106"/>
    </row>
    <row r="5259" spans="3:8" s="19" customFormat="1">
      <c r="C5259" s="89"/>
      <c r="H5259" s="106"/>
    </row>
    <row r="5260" spans="3:8" s="19" customFormat="1">
      <c r="C5260" s="89"/>
      <c r="H5260" s="106"/>
    </row>
    <row r="5261" spans="3:8" s="19" customFormat="1">
      <c r="C5261" s="89"/>
      <c r="H5261" s="106"/>
    </row>
    <row r="5262" spans="3:8" s="19" customFormat="1">
      <c r="C5262" s="89"/>
      <c r="H5262" s="106"/>
    </row>
    <row r="5263" spans="3:8" s="19" customFormat="1">
      <c r="C5263" s="89"/>
      <c r="H5263" s="106"/>
    </row>
    <row r="5264" spans="3:8" s="19" customFormat="1">
      <c r="C5264" s="89"/>
      <c r="H5264" s="106"/>
    </row>
    <row r="5265" spans="3:8" s="19" customFormat="1">
      <c r="C5265" s="89"/>
      <c r="H5265" s="106"/>
    </row>
    <row r="5266" spans="3:8" s="19" customFormat="1">
      <c r="C5266" s="89"/>
      <c r="H5266" s="106"/>
    </row>
    <row r="5267" spans="3:8" s="19" customFormat="1">
      <c r="C5267" s="89"/>
      <c r="H5267" s="106"/>
    </row>
    <row r="5268" spans="3:8" s="19" customFormat="1">
      <c r="C5268" s="89"/>
      <c r="H5268" s="106"/>
    </row>
    <row r="5269" spans="3:8" s="19" customFormat="1">
      <c r="C5269" s="89"/>
      <c r="H5269" s="106"/>
    </row>
    <row r="5270" spans="3:8" s="19" customFormat="1">
      <c r="C5270" s="89"/>
      <c r="H5270" s="106"/>
    </row>
    <row r="5271" spans="3:8" s="19" customFormat="1">
      <c r="C5271" s="89"/>
      <c r="H5271" s="106"/>
    </row>
    <row r="5272" spans="3:8" s="19" customFormat="1">
      <c r="C5272" s="89"/>
      <c r="H5272" s="106"/>
    </row>
    <row r="5273" spans="3:8" s="19" customFormat="1">
      <c r="C5273" s="89"/>
      <c r="H5273" s="106"/>
    </row>
    <row r="5274" spans="3:8" s="19" customFormat="1">
      <c r="C5274" s="89"/>
      <c r="H5274" s="106"/>
    </row>
    <row r="5275" spans="3:8" s="19" customFormat="1">
      <c r="C5275" s="89"/>
      <c r="H5275" s="106"/>
    </row>
    <row r="5276" spans="3:8" s="19" customFormat="1">
      <c r="C5276" s="89"/>
      <c r="H5276" s="106"/>
    </row>
    <row r="5277" spans="3:8" s="19" customFormat="1">
      <c r="C5277" s="89"/>
      <c r="H5277" s="106"/>
    </row>
    <row r="5278" spans="3:8" s="19" customFormat="1">
      <c r="C5278" s="89"/>
      <c r="H5278" s="106"/>
    </row>
    <row r="5279" spans="3:8" s="19" customFormat="1">
      <c r="C5279" s="89"/>
      <c r="H5279" s="106"/>
    </row>
    <row r="5280" spans="3:8" s="19" customFormat="1">
      <c r="C5280" s="89"/>
      <c r="H5280" s="106"/>
    </row>
    <row r="5281" spans="3:8" s="19" customFormat="1">
      <c r="C5281" s="89"/>
      <c r="H5281" s="106"/>
    </row>
    <row r="5282" spans="3:8" s="19" customFormat="1">
      <c r="C5282" s="89"/>
      <c r="H5282" s="106"/>
    </row>
    <row r="5283" spans="3:8" s="19" customFormat="1">
      <c r="C5283" s="89"/>
      <c r="H5283" s="106"/>
    </row>
    <row r="5284" spans="3:8" s="19" customFormat="1">
      <c r="C5284" s="89"/>
      <c r="H5284" s="106"/>
    </row>
    <row r="5285" spans="3:8" s="19" customFormat="1">
      <c r="C5285" s="89"/>
      <c r="H5285" s="106"/>
    </row>
    <row r="5286" spans="3:8" s="19" customFormat="1">
      <c r="C5286" s="89"/>
      <c r="H5286" s="106"/>
    </row>
    <row r="5287" spans="3:8" s="19" customFormat="1">
      <c r="C5287" s="89"/>
      <c r="H5287" s="106"/>
    </row>
    <row r="5288" spans="3:8" s="19" customFormat="1">
      <c r="C5288" s="89"/>
      <c r="H5288" s="106"/>
    </row>
    <row r="5289" spans="3:8" s="19" customFormat="1">
      <c r="C5289" s="89"/>
      <c r="H5289" s="106"/>
    </row>
    <row r="5290" spans="3:8" s="19" customFormat="1">
      <c r="C5290" s="89"/>
      <c r="H5290" s="106"/>
    </row>
    <row r="5291" spans="3:8" s="19" customFormat="1">
      <c r="C5291" s="89"/>
      <c r="H5291" s="106"/>
    </row>
    <row r="5292" spans="3:8" s="19" customFormat="1">
      <c r="C5292" s="89"/>
      <c r="H5292" s="106"/>
    </row>
    <row r="5293" spans="3:8" s="19" customFormat="1">
      <c r="C5293" s="89"/>
      <c r="H5293" s="106"/>
    </row>
    <row r="5294" spans="3:8" s="19" customFormat="1">
      <c r="C5294" s="89"/>
      <c r="H5294" s="106"/>
    </row>
    <row r="5295" spans="3:8" s="19" customFormat="1">
      <c r="C5295" s="89"/>
      <c r="H5295" s="106"/>
    </row>
    <row r="5296" spans="3:8" s="19" customFormat="1">
      <c r="C5296" s="89"/>
      <c r="H5296" s="106"/>
    </row>
    <row r="5297" spans="3:8" s="19" customFormat="1">
      <c r="C5297" s="89"/>
      <c r="H5297" s="106"/>
    </row>
    <row r="5298" spans="3:8" s="19" customFormat="1">
      <c r="C5298" s="89"/>
      <c r="H5298" s="106"/>
    </row>
    <row r="5299" spans="3:8" s="19" customFormat="1">
      <c r="C5299" s="89"/>
      <c r="H5299" s="106"/>
    </row>
    <row r="5300" spans="3:8" s="19" customFormat="1">
      <c r="C5300" s="89"/>
      <c r="H5300" s="106"/>
    </row>
    <row r="5301" spans="3:8" s="19" customFormat="1">
      <c r="C5301" s="89"/>
      <c r="H5301" s="106"/>
    </row>
    <row r="5302" spans="3:8" s="19" customFormat="1">
      <c r="C5302" s="89"/>
      <c r="H5302" s="106"/>
    </row>
    <row r="5303" spans="3:8" s="19" customFormat="1">
      <c r="C5303" s="89"/>
      <c r="H5303" s="106"/>
    </row>
    <row r="5304" spans="3:8" s="19" customFormat="1">
      <c r="C5304" s="89"/>
      <c r="H5304" s="106"/>
    </row>
    <row r="5305" spans="3:8" s="19" customFormat="1">
      <c r="C5305" s="89"/>
      <c r="H5305" s="106"/>
    </row>
    <row r="5306" spans="3:8" s="19" customFormat="1">
      <c r="C5306" s="89"/>
      <c r="H5306" s="106"/>
    </row>
    <row r="5307" spans="3:8" s="19" customFormat="1">
      <c r="C5307" s="89"/>
      <c r="H5307" s="106"/>
    </row>
    <row r="5308" spans="3:8" s="19" customFormat="1">
      <c r="C5308" s="89"/>
      <c r="H5308" s="106"/>
    </row>
    <row r="5309" spans="3:8" s="19" customFormat="1">
      <c r="C5309" s="89"/>
      <c r="H5309" s="106"/>
    </row>
    <row r="5310" spans="3:8" s="19" customFormat="1">
      <c r="C5310" s="89"/>
      <c r="H5310" s="106"/>
    </row>
    <row r="5311" spans="3:8" s="19" customFormat="1">
      <c r="C5311" s="89"/>
      <c r="H5311" s="106"/>
    </row>
    <row r="5312" spans="3:8" s="19" customFormat="1">
      <c r="C5312" s="89"/>
      <c r="H5312" s="106"/>
    </row>
    <row r="5313" spans="3:8" s="19" customFormat="1">
      <c r="C5313" s="89"/>
      <c r="H5313" s="106"/>
    </row>
    <row r="5314" spans="3:8" s="19" customFormat="1">
      <c r="C5314" s="89"/>
      <c r="H5314" s="106"/>
    </row>
    <row r="5315" spans="3:8" s="19" customFormat="1">
      <c r="C5315" s="89"/>
      <c r="H5315" s="106"/>
    </row>
    <row r="5316" spans="3:8" s="19" customFormat="1">
      <c r="C5316" s="89"/>
      <c r="H5316" s="106"/>
    </row>
    <row r="5317" spans="3:8" s="19" customFormat="1">
      <c r="C5317" s="89"/>
      <c r="H5317" s="106"/>
    </row>
    <row r="5318" spans="3:8" s="19" customFormat="1">
      <c r="C5318" s="89"/>
      <c r="H5318" s="106"/>
    </row>
    <row r="5319" spans="3:8" s="19" customFormat="1">
      <c r="C5319" s="89"/>
      <c r="H5319" s="106"/>
    </row>
    <row r="5320" spans="3:8" s="19" customFormat="1">
      <c r="C5320" s="89"/>
      <c r="H5320" s="106"/>
    </row>
    <row r="5321" spans="3:8" s="19" customFormat="1">
      <c r="C5321" s="89"/>
      <c r="H5321" s="106"/>
    </row>
    <row r="5322" spans="3:8" s="19" customFormat="1">
      <c r="C5322" s="89"/>
      <c r="H5322" s="106"/>
    </row>
    <row r="5323" spans="3:8" s="19" customFormat="1">
      <c r="C5323" s="89"/>
      <c r="H5323" s="106"/>
    </row>
    <row r="5324" spans="3:8" s="19" customFormat="1">
      <c r="C5324" s="89"/>
      <c r="H5324" s="106"/>
    </row>
    <row r="5325" spans="3:8" s="19" customFormat="1">
      <c r="C5325" s="89"/>
      <c r="H5325" s="106"/>
    </row>
    <row r="5326" spans="3:8" s="19" customFormat="1">
      <c r="C5326" s="89"/>
      <c r="H5326" s="106"/>
    </row>
    <row r="5327" spans="3:8" s="19" customFormat="1">
      <c r="C5327" s="89"/>
      <c r="H5327" s="106"/>
    </row>
    <row r="5328" spans="3:8" s="19" customFormat="1">
      <c r="C5328" s="89"/>
      <c r="H5328" s="106"/>
    </row>
    <row r="5329" spans="3:8" s="19" customFormat="1">
      <c r="C5329" s="89"/>
      <c r="H5329" s="106"/>
    </row>
    <row r="5330" spans="3:8" s="19" customFormat="1">
      <c r="C5330" s="89"/>
      <c r="H5330" s="106"/>
    </row>
    <row r="5331" spans="3:8" s="19" customFormat="1">
      <c r="C5331" s="89"/>
      <c r="H5331" s="106"/>
    </row>
    <row r="5332" spans="3:8" s="19" customFormat="1">
      <c r="C5332" s="89"/>
      <c r="H5332" s="106"/>
    </row>
    <row r="5333" spans="3:8" s="19" customFormat="1">
      <c r="C5333" s="89"/>
      <c r="H5333" s="106"/>
    </row>
    <row r="5334" spans="3:8" s="19" customFormat="1">
      <c r="C5334" s="89"/>
      <c r="H5334" s="106"/>
    </row>
    <row r="5335" spans="3:8" s="19" customFormat="1">
      <c r="C5335" s="89"/>
      <c r="H5335" s="106"/>
    </row>
    <row r="5336" spans="3:8" s="19" customFormat="1">
      <c r="C5336" s="89"/>
      <c r="H5336" s="106"/>
    </row>
    <row r="5337" spans="3:8" s="19" customFormat="1">
      <c r="C5337" s="89"/>
      <c r="H5337" s="106"/>
    </row>
    <row r="5338" spans="3:8" s="19" customFormat="1">
      <c r="C5338" s="89"/>
      <c r="H5338" s="106"/>
    </row>
    <row r="5339" spans="3:8" s="19" customFormat="1">
      <c r="C5339" s="89"/>
      <c r="H5339" s="106"/>
    </row>
    <row r="5340" spans="3:8" s="19" customFormat="1">
      <c r="C5340" s="89"/>
      <c r="H5340" s="106"/>
    </row>
    <row r="5341" spans="3:8" s="19" customFormat="1">
      <c r="C5341" s="89"/>
      <c r="H5341" s="106"/>
    </row>
    <row r="5342" spans="3:8" s="19" customFormat="1">
      <c r="C5342" s="89"/>
      <c r="H5342" s="106"/>
    </row>
    <row r="5343" spans="3:8" s="19" customFormat="1">
      <c r="C5343" s="89"/>
      <c r="H5343" s="106"/>
    </row>
    <row r="5344" spans="3:8" s="19" customFormat="1">
      <c r="C5344" s="89"/>
      <c r="H5344" s="106"/>
    </row>
    <row r="5345" spans="3:8" s="19" customFormat="1">
      <c r="C5345" s="89"/>
      <c r="H5345" s="106"/>
    </row>
    <row r="5346" spans="3:8" s="19" customFormat="1">
      <c r="C5346" s="89"/>
      <c r="H5346" s="106"/>
    </row>
    <row r="5347" spans="3:8" s="19" customFormat="1">
      <c r="C5347" s="89"/>
      <c r="H5347" s="106"/>
    </row>
    <row r="5348" spans="3:8" s="19" customFormat="1">
      <c r="C5348" s="89"/>
      <c r="H5348" s="106"/>
    </row>
    <row r="5349" spans="3:8" s="19" customFormat="1">
      <c r="C5349" s="89"/>
      <c r="H5349" s="106"/>
    </row>
    <row r="5350" spans="3:8" s="19" customFormat="1">
      <c r="C5350" s="89"/>
      <c r="H5350" s="106"/>
    </row>
    <row r="5351" spans="3:8" s="19" customFormat="1">
      <c r="C5351" s="89"/>
      <c r="H5351" s="106"/>
    </row>
    <row r="5352" spans="3:8" s="19" customFormat="1">
      <c r="C5352" s="89"/>
      <c r="H5352" s="106"/>
    </row>
    <row r="5353" spans="3:8" s="19" customFormat="1">
      <c r="C5353" s="89"/>
      <c r="H5353" s="106"/>
    </row>
    <row r="5354" spans="3:8" s="19" customFormat="1">
      <c r="C5354" s="89"/>
      <c r="H5354" s="106"/>
    </row>
    <row r="5355" spans="3:8" s="19" customFormat="1">
      <c r="C5355" s="89"/>
      <c r="H5355" s="106"/>
    </row>
    <row r="5356" spans="3:8" s="19" customFormat="1">
      <c r="C5356" s="89"/>
      <c r="H5356" s="106"/>
    </row>
    <row r="5357" spans="3:8" s="19" customFormat="1">
      <c r="C5357" s="89"/>
      <c r="H5357" s="106"/>
    </row>
    <row r="5358" spans="3:8" s="19" customFormat="1">
      <c r="C5358" s="89"/>
      <c r="H5358" s="106"/>
    </row>
    <row r="5359" spans="3:8" s="19" customFormat="1">
      <c r="C5359" s="89"/>
      <c r="H5359" s="106"/>
    </row>
    <row r="5360" spans="3:8" s="19" customFormat="1">
      <c r="C5360" s="89"/>
      <c r="H5360" s="106"/>
    </row>
    <row r="5361" spans="3:8" s="19" customFormat="1">
      <c r="C5361" s="89"/>
      <c r="H5361" s="106"/>
    </row>
    <row r="5362" spans="3:8" s="19" customFormat="1">
      <c r="C5362" s="89"/>
      <c r="H5362" s="106"/>
    </row>
    <row r="5363" spans="3:8" s="19" customFormat="1">
      <c r="C5363" s="89"/>
      <c r="H5363" s="106"/>
    </row>
    <row r="5364" spans="3:8" s="19" customFormat="1">
      <c r="C5364" s="89"/>
      <c r="H5364" s="106"/>
    </row>
    <row r="5365" spans="3:8" s="19" customFormat="1">
      <c r="C5365" s="89"/>
      <c r="H5365" s="106"/>
    </row>
    <row r="5366" spans="3:8" s="19" customFormat="1">
      <c r="C5366" s="89"/>
      <c r="H5366" s="106"/>
    </row>
    <row r="5367" spans="3:8" s="19" customFormat="1">
      <c r="C5367" s="89"/>
      <c r="H5367" s="106"/>
    </row>
    <row r="5368" spans="3:8" s="19" customFormat="1">
      <c r="C5368" s="89"/>
      <c r="H5368" s="106"/>
    </row>
    <row r="5369" spans="3:8" s="19" customFormat="1">
      <c r="C5369" s="89"/>
      <c r="H5369" s="106"/>
    </row>
    <row r="5370" spans="3:8" s="19" customFormat="1">
      <c r="C5370" s="89"/>
      <c r="H5370" s="106"/>
    </row>
    <row r="5371" spans="3:8" s="19" customFormat="1">
      <c r="C5371" s="89"/>
      <c r="H5371" s="106"/>
    </row>
    <row r="5372" spans="3:8" s="19" customFormat="1">
      <c r="C5372" s="89"/>
      <c r="H5372" s="106"/>
    </row>
    <row r="5373" spans="3:8" s="19" customFormat="1">
      <c r="C5373" s="89"/>
      <c r="H5373" s="106"/>
    </row>
    <row r="5374" spans="3:8" s="19" customFormat="1">
      <c r="C5374" s="89"/>
      <c r="H5374" s="106"/>
    </row>
    <row r="5375" spans="3:8" s="19" customFormat="1">
      <c r="C5375" s="89"/>
      <c r="H5375" s="106"/>
    </row>
    <row r="5376" spans="3:8" s="19" customFormat="1">
      <c r="C5376" s="89"/>
      <c r="H5376" s="106"/>
    </row>
    <row r="5377" spans="3:8" s="19" customFormat="1">
      <c r="C5377" s="89"/>
      <c r="H5377" s="106"/>
    </row>
    <row r="5378" spans="3:8" s="19" customFormat="1">
      <c r="C5378" s="89"/>
      <c r="H5378" s="106"/>
    </row>
    <row r="5379" spans="3:8" s="19" customFormat="1">
      <c r="C5379" s="89"/>
      <c r="H5379" s="106"/>
    </row>
    <row r="5380" spans="3:8" s="19" customFormat="1">
      <c r="C5380" s="89"/>
      <c r="H5380" s="106"/>
    </row>
    <row r="5381" spans="3:8" s="19" customFormat="1">
      <c r="C5381" s="89"/>
      <c r="H5381" s="106"/>
    </row>
    <row r="5382" spans="3:8" s="19" customFormat="1">
      <c r="C5382" s="89"/>
      <c r="H5382" s="106"/>
    </row>
    <row r="5383" spans="3:8" s="19" customFormat="1">
      <c r="C5383" s="89"/>
      <c r="H5383" s="106"/>
    </row>
    <row r="5384" spans="3:8" s="19" customFormat="1">
      <c r="C5384" s="89"/>
      <c r="H5384" s="106"/>
    </row>
    <row r="5385" spans="3:8" s="19" customFormat="1">
      <c r="C5385" s="89"/>
      <c r="H5385" s="106"/>
    </row>
    <row r="5386" spans="3:8" s="19" customFormat="1">
      <c r="C5386" s="89"/>
      <c r="H5386" s="106"/>
    </row>
    <row r="5387" spans="3:8" s="19" customFormat="1">
      <c r="C5387" s="89"/>
      <c r="H5387" s="106"/>
    </row>
    <row r="5388" spans="3:8" s="19" customFormat="1">
      <c r="C5388" s="89"/>
      <c r="H5388" s="106"/>
    </row>
    <row r="5389" spans="3:8" s="19" customFormat="1">
      <c r="C5389" s="89"/>
      <c r="H5389" s="106"/>
    </row>
    <row r="5390" spans="3:8" s="19" customFormat="1">
      <c r="C5390" s="89"/>
      <c r="H5390" s="106"/>
    </row>
    <row r="5391" spans="3:8" s="19" customFormat="1">
      <c r="C5391" s="89"/>
      <c r="H5391" s="106"/>
    </row>
    <row r="5392" spans="3:8" s="19" customFormat="1">
      <c r="C5392" s="89"/>
      <c r="H5392" s="106"/>
    </row>
    <row r="5393" spans="3:8" s="19" customFormat="1">
      <c r="C5393" s="89"/>
      <c r="H5393" s="106"/>
    </row>
    <row r="5394" spans="3:8" s="19" customFormat="1">
      <c r="C5394" s="89"/>
      <c r="H5394" s="106"/>
    </row>
    <row r="5395" spans="3:8" s="19" customFormat="1">
      <c r="C5395" s="89"/>
      <c r="H5395" s="106"/>
    </row>
    <row r="5396" spans="3:8" s="19" customFormat="1">
      <c r="C5396" s="89"/>
      <c r="H5396" s="106"/>
    </row>
    <row r="5397" spans="3:8" s="19" customFormat="1">
      <c r="C5397" s="89"/>
      <c r="H5397" s="106"/>
    </row>
    <row r="5398" spans="3:8" s="19" customFormat="1">
      <c r="C5398" s="89"/>
      <c r="H5398" s="106"/>
    </row>
    <row r="5399" spans="3:8" s="19" customFormat="1">
      <c r="C5399" s="89"/>
      <c r="H5399" s="106"/>
    </row>
    <row r="5400" spans="3:8" s="19" customFormat="1">
      <c r="C5400" s="89"/>
      <c r="H5400" s="106"/>
    </row>
    <row r="5401" spans="3:8" s="19" customFormat="1">
      <c r="C5401" s="89"/>
      <c r="H5401" s="106"/>
    </row>
    <row r="5402" spans="3:8" s="19" customFormat="1">
      <c r="C5402" s="89"/>
      <c r="H5402" s="106"/>
    </row>
    <row r="5403" spans="3:8" s="19" customFormat="1">
      <c r="C5403" s="89"/>
      <c r="H5403" s="106"/>
    </row>
    <row r="5404" spans="3:8" s="19" customFormat="1">
      <c r="C5404" s="89"/>
      <c r="H5404" s="106"/>
    </row>
    <row r="5405" spans="3:8" s="19" customFormat="1">
      <c r="C5405" s="89"/>
      <c r="H5405" s="106"/>
    </row>
    <row r="5406" spans="3:8" s="19" customFormat="1">
      <c r="C5406" s="89"/>
      <c r="H5406" s="106"/>
    </row>
    <row r="5407" spans="3:8" s="19" customFormat="1">
      <c r="C5407" s="89"/>
      <c r="H5407" s="106"/>
    </row>
    <row r="5408" spans="3:8" s="19" customFormat="1">
      <c r="C5408" s="89"/>
      <c r="H5408" s="106"/>
    </row>
    <row r="5409" spans="3:8" s="19" customFormat="1">
      <c r="C5409" s="89"/>
      <c r="H5409" s="106"/>
    </row>
    <row r="5410" spans="3:8" s="19" customFormat="1">
      <c r="C5410" s="89"/>
      <c r="H5410" s="106"/>
    </row>
    <row r="5411" spans="3:8" s="19" customFormat="1">
      <c r="C5411" s="89"/>
      <c r="H5411" s="106"/>
    </row>
    <row r="5412" spans="3:8" s="19" customFormat="1">
      <c r="C5412" s="89"/>
      <c r="H5412" s="106"/>
    </row>
    <row r="5413" spans="3:8" s="19" customFormat="1">
      <c r="C5413" s="89"/>
      <c r="H5413" s="106"/>
    </row>
    <row r="5414" spans="3:8" s="19" customFormat="1">
      <c r="C5414" s="89"/>
      <c r="H5414" s="106"/>
    </row>
    <row r="5415" spans="3:8" s="19" customFormat="1">
      <c r="C5415" s="89"/>
      <c r="H5415" s="106"/>
    </row>
    <row r="5416" spans="3:8" s="19" customFormat="1">
      <c r="C5416" s="89"/>
      <c r="H5416" s="106"/>
    </row>
    <row r="5417" spans="3:8" s="19" customFormat="1">
      <c r="C5417" s="89"/>
      <c r="H5417" s="106"/>
    </row>
    <row r="5418" spans="3:8" s="19" customFormat="1">
      <c r="C5418" s="89"/>
      <c r="H5418" s="106"/>
    </row>
    <row r="5419" spans="3:8" s="19" customFormat="1">
      <c r="C5419" s="89"/>
      <c r="H5419" s="106"/>
    </row>
    <row r="5420" spans="3:8" s="19" customFormat="1">
      <c r="C5420" s="89"/>
      <c r="H5420" s="106"/>
    </row>
    <row r="5421" spans="3:8" s="19" customFormat="1">
      <c r="C5421" s="89"/>
      <c r="H5421" s="106"/>
    </row>
    <row r="5422" spans="3:8" s="19" customFormat="1">
      <c r="C5422" s="89"/>
      <c r="H5422" s="106"/>
    </row>
    <row r="5423" spans="3:8" s="19" customFormat="1">
      <c r="C5423" s="89"/>
      <c r="H5423" s="106"/>
    </row>
    <row r="5424" spans="3:8" s="19" customFormat="1">
      <c r="C5424" s="89"/>
      <c r="H5424" s="106"/>
    </row>
    <row r="5425" spans="3:8" s="19" customFormat="1">
      <c r="C5425" s="89"/>
      <c r="H5425" s="106"/>
    </row>
    <row r="5426" spans="3:8" s="19" customFormat="1">
      <c r="C5426" s="89"/>
      <c r="H5426" s="106"/>
    </row>
    <row r="5427" spans="3:8" s="19" customFormat="1">
      <c r="C5427" s="89"/>
      <c r="H5427" s="106"/>
    </row>
    <row r="5428" spans="3:8" s="19" customFormat="1">
      <c r="C5428" s="89"/>
      <c r="H5428" s="106"/>
    </row>
    <row r="5429" spans="3:8" s="19" customFormat="1">
      <c r="C5429" s="89"/>
      <c r="H5429" s="106"/>
    </row>
    <row r="5430" spans="3:8" s="19" customFormat="1">
      <c r="C5430" s="89"/>
      <c r="H5430" s="106"/>
    </row>
    <row r="5431" spans="3:8" s="19" customFormat="1">
      <c r="C5431" s="89"/>
      <c r="H5431" s="106"/>
    </row>
    <row r="5432" spans="3:8" s="19" customFormat="1">
      <c r="C5432" s="89"/>
      <c r="H5432" s="106"/>
    </row>
    <row r="5433" spans="3:8" s="19" customFormat="1">
      <c r="C5433" s="89"/>
      <c r="H5433" s="106"/>
    </row>
    <row r="5434" spans="3:8" s="19" customFormat="1">
      <c r="C5434" s="89"/>
      <c r="H5434" s="106"/>
    </row>
    <row r="5435" spans="3:8" s="19" customFormat="1">
      <c r="C5435" s="89"/>
      <c r="H5435" s="106"/>
    </row>
    <row r="5436" spans="3:8" s="19" customFormat="1">
      <c r="C5436" s="89"/>
      <c r="H5436" s="106"/>
    </row>
    <row r="5437" spans="3:8" s="19" customFormat="1">
      <c r="C5437" s="89"/>
      <c r="H5437" s="106"/>
    </row>
    <row r="5438" spans="3:8" s="19" customFormat="1">
      <c r="C5438" s="89"/>
      <c r="H5438" s="106"/>
    </row>
    <row r="5439" spans="3:8" s="19" customFormat="1">
      <c r="C5439" s="89"/>
      <c r="H5439" s="106"/>
    </row>
    <row r="5440" spans="3:8" s="19" customFormat="1">
      <c r="C5440" s="89"/>
      <c r="H5440" s="106"/>
    </row>
    <row r="5441" spans="3:8" s="19" customFormat="1">
      <c r="C5441" s="89"/>
      <c r="H5441" s="106"/>
    </row>
    <row r="5442" spans="3:8" s="19" customFormat="1">
      <c r="C5442" s="89"/>
      <c r="H5442" s="106"/>
    </row>
    <row r="5443" spans="3:8" s="19" customFormat="1">
      <c r="C5443" s="89"/>
      <c r="H5443" s="106"/>
    </row>
    <row r="5444" spans="3:8" s="19" customFormat="1">
      <c r="C5444" s="89"/>
      <c r="H5444" s="106"/>
    </row>
    <row r="5445" spans="3:8" s="19" customFormat="1">
      <c r="C5445" s="89"/>
      <c r="H5445" s="106"/>
    </row>
    <row r="5446" spans="3:8" s="19" customFormat="1">
      <c r="C5446" s="89"/>
      <c r="H5446" s="106"/>
    </row>
    <row r="5447" spans="3:8" s="19" customFormat="1">
      <c r="C5447" s="89"/>
      <c r="H5447" s="106"/>
    </row>
    <row r="5448" spans="3:8" s="19" customFormat="1">
      <c r="C5448" s="89"/>
      <c r="H5448" s="106"/>
    </row>
    <row r="5449" spans="3:8" s="19" customFormat="1">
      <c r="C5449" s="89"/>
      <c r="H5449" s="106"/>
    </row>
    <row r="5450" spans="3:8" s="19" customFormat="1">
      <c r="C5450" s="89"/>
      <c r="H5450" s="106"/>
    </row>
    <row r="5451" spans="3:8" s="19" customFormat="1">
      <c r="C5451" s="89"/>
      <c r="H5451" s="106"/>
    </row>
    <row r="5452" spans="3:8" s="19" customFormat="1">
      <c r="C5452" s="89"/>
      <c r="H5452" s="106"/>
    </row>
    <row r="5453" spans="3:8" s="19" customFormat="1">
      <c r="C5453" s="89"/>
      <c r="H5453" s="106"/>
    </row>
    <row r="5454" spans="3:8" s="19" customFormat="1">
      <c r="C5454" s="89"/>
      <c r="H5454" s="106"/>
    </row>
    <row r="5455" spans="3:8" s="19" customFormat="1">
      <c r="C5455" s="89"/>
      <c r="H5455" s="106"/>
    </row>
    <row r="5456" spans="3:8" s="19" customFormat="1">
      <c r="C5456" s="89"/>
      <c r="H5456" s="106"/>
    </row>
    <row r="5457" spans="3:8" s="19" customFormat="1">
      <c r="C5457" s="89"/>
      <c r="H5457" s="106"/>
    </row>
    <row r="5458" spans="3:8" s="19" customFormat="1">
      <c r="C5458" s="89"/>
      <c r="H5458" s="106"/>
    </row>
    <row r="5459" spans="3:8" s="19" customFormat="1">
      <c r="C5459" s="89"/>
      <c r="H5459" s="106"/>
    </row>
    <row r="5460" spans="3:8" s="19" customFormat="1">
      <c r="C5460" s="89"/>
      <c r="H5460" s="106"/>
    </row>
    <row r="5461" spans="3:8" s="19" customFormat="1">
      <c r="C5461" s="89"/>
      <c r="H5461" s="106"/>
    </row>
    <row r="5462" spans="3:8" s="19" customFormat="1">
      <c r="C5462" s="89"/>
      <c r="H5462" s="106"/>
    </row>
    <row r="5463" spans="3:8" s="19" customFormat="1">
      <c r="C5463" s="89"/>
      <c r="H5463" s="106"/>
    </row>
    <row r="5464" spans="3:8" s="19" customFormat="1">
      <c r="C5464" s="89"/>
      <c r="H5464" s="106"/>
    </row>
    <row r="5465" spans="3:8" s="19" customFormat="1">
      <c r="C5465" s="89"/>
      <c r="H5465" s="106"/>
    </row>
    <row r="5466" spans="3:8" s="19" customFormat="1">
      <c r="C5466" s="89"/>
      <c r="H5466" s="106"/>
    </row>
    <row r="5467" spans="3:8" s="19" customFormat="1">
      <c r="C5467" s="89"/>
      <c r="H5467" s="106"/>
    </row>
    <row r="5468" spans="3:8" s="19" customFormat="1">
      <c r="C5468" s="89"/>
      <c r="H5468" s="106"/>
    </row>
    <row r="5469" spans="3:8" s="19" customFormat="1">
      <c r="C5469" s="89"/>
      <c r="H5469" s="106"/>
    </row>
    <row r="5470" spans="3:8" s="19" customFormat="1">
      <c r="C5470" s="89"/>
      <c r="H5470" s="106"/>
    </row>
    <row r="5471" spans="3:8" s="19" customFormat="1">
      <c r="C5471" s="89"/>
      <c r="H5471" s="106"/>
    </row>
    <row r="5472" spans="3:8" s="19" customFormat="1">
      <c r="C5472" s="89"/>
      <c r="H5472" s="106"/>
    </row>
    <row r="5473" spans="3:8" s="19" customFormat="1">
      <c r="C5473" s="89"/>
      <c r="H5473" s="106"/>
    </row>
    <row r="5474" spans="3:8" s="19" customFormat="1">
      <c r="C5474" s="89"/>
      <c r="H5474" s="106"/>
    </row>
    <row r="5475" spans="3:8" s="19" customFormat="1">
      <c r="C5475" s="89"/>
      <c r="H5475" s="106"/>
    </row>
    <row r="5476" spans="3:8" s="19" customFormat="1">
      <c r="C5476" s="89"/>
      <c r="H5476" s="106"/>
    </row>
    <row r="5477" spans="3:8" s="19" customFormat="1">
      <c r="C5477" s="89"/>
      <c r="H5477" s="106"/>
    </row>
    <row r="5478" spans="3:8" s="19" customFormat="1">
      <c r="C5478" s="89"/>
      <c r="H5478" s="106"/>
    </row>
    <row r="5479" spans="3:8" s="19" customFormat="1">
      <c r="C5479" s="89"/>
      <c r="H5479" s="106"/>
    </row>
    <row r="5480" spans="3:8" s="19" customFormat="1">
      <c r="C5480" s="89"/>
      <c r="H5480" s="106"/>
    </row>
    <row r="5481" spans="3:8" s="19" customFormat="1">
      <c r="C5481" s="89"/>
      <c r="H5481" s="106"/>
    </row>
    <row r="5482" spans="3:8" s="19" customFormat="1">
      <c r="C5482" s="89"/>
      <c r="H5482" s="106"/>
    </row>
    <row r="5483" spans="3:8" s="19" customFormat="1">
      <c r="C5483" s="89"/>
      <c r="H5483" s="106"/>
    </row>
    <row r="5484" spans="3:8" s="19" customFormat="1">
      <c r="C5484" s="89"/>
      <c r="H5484" s="106"/>
    </row>
    <row r="5485" spans="3:8" s="19" customFormat="1">
      <c r="C5485" s="89"/>
      <c r="H5485" s="106"/>
    </row>
    <row r="5486" spans="3:8" s="19" customFormat="1">
      <c r="C5486" s="89"/>
      <c r="H5486" s="106"/>
    </row>
    <row r="5487" spans="3:8" s="19" customFormat="1">
      <c r="C5487" s="89"/>
      <c r="H5487" s="106"/>
    </row>
    <row r="5488" spans="3:8" s="19" customFormat="1">
      <c r="C5488" s="89"/>
      <c r="H5488" s="106"/>
    </row>
    <row r="5489" spans="3:8" s="19" customFormat="1">
      <c r="C5489" s="89"/>
      <c r="H5489" s="106"/>
    </row>
    <row r="5490" spans="3:8" s="19" customFormat="1">
      <c r="C5490" s="89"/>
      <c r="H5490" s="106"/>
    </row>
    <row r="5491" spans="3:8" s="19" customFormat="1">
      <c r="C5491" s="89"/>
      <c r="H5491" s="106"/>
    </row>
    <row r="5492" spans="3:8" s="19" customFormat="1">
      <c r="C5492" s="89"/>
      <c r="H5492" s="106"/>
    </row>
    <row r="5493" spans="3:8" s="19" customFormat="1">
      <c r="C5493" s="89"/>
      <c r="H5493" s="106"/>
    </row>
    <row r="5494" spans="3:8" s="19" customFormat="1">
      <c r="C5494" s="89"/>
      <c r="H5494" s="106"/>
    </row>
    <row r="5495" spans="3:8" s="19" customFormat="1">
      <c r="C5495" s="89"/>
      <c r="H5495" s="106"/>
    </row>
    <row r="5496" spans="3:8" s="19" customFormat="1">
      <c r="C5496" s="89"/>
      <c r="H5496" s="106"/>
    </row>
    <row r="5497" spans="3:8" s="19" customFormat="1">
      <c r="C5497" s="89"/>
      <c r="H5497" s="106"/>
    </row>
    <row r="5498" spans="3:8" s="19" customFormat="1">
      <c r="C5498" s="89"/>
      <c r="H5498" s="106"/>
    </row>
    <row r="5499" spans="3:8" s="19" customFormat="1">
      <c r="C5499" s="89"/>
      <c r="H5499" s="106"/>
    </row>
    <row r="5500" spans="3:8" s="19" customFormat="1">
      <c r="C5500" s="89"/>
      <c r="H5500" s="106"/>
    </row>
    <row r="5501" spans="3:8" s="19" customFormat="1">
      <c r="C5501" s="89"/>
      <c r="H5501" s="106"/>
    </row>
    <row r="5502" spans="3:8" s="19" customFormat="1">
      <c r="C5502" s="89"/>
      <c r="H5502" s="106"/>
    </row>
    <row r="5503" spans="3:8" s="19" customFormat="1">
      <c r="C5503" s="89"/>
      <c r="H5503" s="106"/>
    </row>
    <row r="5504" spans="3:8" s="19" customFormat="1">
      <c r="C5504" s="89"/>
      <c r="H5504" s="106"/>
    </row>
    <row r="5505" spans="3:8" s="19" customFormat="1">
      <c r="C5505" s="89"/>
      <c r="H5505" s="106"/>
    </row>
    <row r="5506" spans="3:8" s="19" customFormat="1">
      <c r="C5506" s="89"/>
      <c r="H5506" s="106"/>
    </row>
    <row r="5507" spans="3:8" s="19" customFormat="1">
      <c r="C5507" s="89"/>
      <c r="H5507" s="106"/>
    </row>
    <row r="5508" spans="3:8" s="19" customFormat="1">
      <c r="C5508" s="89"/>
      <c r="H5508" s="106"/>
    </row>
    <row r="5509" spans="3:8" s="19" customFormat="1">
      <c r="C5509" s="89"/>
      <c r="H5509" s="106"/>
    </row>
    <row r="5510" spans="3:8" s="19" customFormat="1">
      <c r="C5510" s="89"/>
      <c r="H5510" s="106"/>
    </row>
    <row r="5511" spans="3:8" s="19" customFormat="1">
      <c r="C5511" s="89"/>
      <c r="H5511" s="106"/>
    </row>
    <row r="5512" spans="3:8" s="19" customFormat="1">
      <c r="C5512" s="89"/>
      <c r="H5512" s="106"/>
    </row>
    <row r="5513" spans="3:8" s="19" customFormat="1">
      <c r="C5513" s="89"/>
      <c r="H5513" s="106"/>
    </row>
    <row r="5514" spans="3:8" s="19" customFormat="1">
      <c r="C5514" s="89"/>
      <c r="H5514" s="106"/>
    </row>
    <row r="5515" spans="3:8" s="19" customFormat="1">
      <c r="C5515" s="89"/>
      <c r="H5515" s="106"/>
    </row>
    <row r="5516" spans="3:8" s="19" customFormat="1">
      <c r="C5516" s="89"/>
      <c r="H5516" s="106"/>
    </row>
    <row r="5517" spans="3:8" s="19" customFormat="1">
      <c r="C5517" s="89"/>
      <c r="H5517" s="106"/>
    </row>
    <row r="5518" spans="3:8" s="19" customFormat="1">
      <c r="C5518" s="89"/>
      <c r="H5518" s="106"/>
    </row>
    <row r="5519" spans="3:8" s="19" customFormat="1">
      <c r="C5519" s="89"/>
      <c r="H5519" s="106"/>
    </row>
    <row r="5520" spans="3:8" s="19" customFormat="1">
      <c r="C5520" s="89"/>
      <c r="H5520" s="106"/>
    </row>
    <row r="5521" spans="3:8" s="19" customFormat="1">
      <c r="C5521" s="89"/>
      <c r="H5521" s="106"/>
    </row>
    <row r="5522" spans="3:8" s="19" customFormat="1">
      <c r="C5522" s="89"/>
      <c r="H5522" s="106"/>
    </row>
    <row r="5523" spans="3:8" s="19" customFormat="1">
      <c r="C5523" s="89"/>
      <c r="H5523" s="106"/>
    </row>
    <row r="5524" spans="3:8" s="19" customFormat="1">
      <c r="C5524" s="89"/>
      <c r="H5524" s="106"/>
    </row>
    <row r="5525" spans="3:8" s="19" customFormat="1">
      <c r="C5525" s="89"/>
      <c r="H5525" s="106"/>
    </row>
    <row r="5526" spans="3:8" s="19" customFormat="1">
      <c r="C5526" s="89"/>
      <c r="H5526" s="106"/>
    </row>
    <row r="5527" spans="3:8" s="19" customFormat="1">
      <c r="C5527" s="89"/>
      <c r="H5527" s="106"/>
    </row>
    <row r="5528" spans="3:8" s="19" customFormat="1">
      <c r="C5528" s="89"/>
      <c r="H5528" s="106"/>
    </row>
    <row r="5529" spans="3:8" s="19" customFormat="1">
      <c r="C5529" s="89"/>
      <c r="H5529" s="106"/>
    </row>
    <row r="5530" spans="3:8" s="19" customFormat="1">
      <c r="C5530" s="89"/>
      <c r="H5530" s="106"/>
    </row>
    <row r="5531" spans="3:8" s="19" customFormat="1">
      <c r="C5531" s="89"/>
      <c r="H5531" s="106"/>
    </row>
    <row r="5532" spans="3:8" s="19" customFormat="1">
      <c r="C5532" s="89"/>
      <c r="H5532" s="106"/>
    </row>
    <row r="5533" spans="3:8" s="19" customFormat="1">
      <c r="C5533" s="89"/>
      <c r="H5533" s="106"/>
    </row>
    <row r="5534" spans="3:8" s="19" customFormat="1">
      <c r="C5534" s="89"/>
      <c r="H5534" s="106"/>
    </row>
    <row r="5535" spans="3:8" s="19" customFormat="1">
      <c r="C5535" s="89"/>
      <c r="H5535" s="106"/>
    </row>
    <row r="5536" spans="3:8" s="19" customFormat="1">
      <c r="C5536" s="89"/>
      <c r="H5536" s="106"/>
    </row>
    <row r="5537" spans="3:8" s="19" customFormat="1">
      <c r="C5537" s="89"/>
      <c r="H5537" s="106"/>
    </row>
    <row r="5538" spans="3:8" s="19" customFormat="1">
      <c r="C5538" s="89"/>
      <c r="H5538" s="106"/>
    </row>
    <row r="5539" spans="3:8" s="19" customFormat="1">
      <c r="C5539" s="89"/>
      <c r="H5539" s="106"/>
    </row>
    <row r="5540" spans="3:8" s="19" customFormat="1">
      <c r="C5540" s="89"/>
      <c r="H5540" s="106"/>
    </row>
    <row r="5541" spans="3:8" s="19" customFormat="1">
      <c r="C5541" s="89"/>
      <c r="H5541" s="106"/>
    </row>
    <row r="5542" spans="3:8" s="19" customFormat="1">
      <c r="C5542" s="89"/>
      <c r="H5542" s="106"/>
    </row>
    <row r="5543" spans="3:8" s="19" customFormat="1">
      <c r="C5543" s="89"/>
      <c r="H5543" s="106"/>
    </row>
    <row r="5544" spans="3:8" s="19" customFormat="1">
      <c r="C5544" s="89"/>
      <c r="H5544" s="106"/>
    </row>
    <row r="5545" spans="3:8" s="19" customFormat="1">
      <c r="C5545" s="89"/>
      <c r="H5545" s="106"/>
    </row>
    <row r="5546" spans="3:8" s="19" customFormat="1">
      <c r="C5546" s="89"/>
      <c r="H5546" s="106"/>
    </row>
    <row r="5547" spans="3:8" s="19" customFormat="1">
      <c r="C5547" s="89"/>
      <c r="H5547" s="106"/>
    </row>
    <row r="5548" spans="3:8" s="19" customFormat="1">
      <c r="C5548" s="89"/>
      <c r="H5548" s="106"/>
    </row>
    <row r="5549" spans="3:8" s="19" customFormat="1">
      <c r="C5549" s="89"/>
      <c r="H5549" s="106"/>
    </row>
    <row r="5550" spans="3:8" s="19" customFormat="1">
      <c r="C5550" s="89"/>
      <c r="H5550" s="106"/>
    </row>
    <row r="5551" spans="3:8" s="19" customFormat="1">
      <c r="C5551" s="89"/>
      <c r="H5551" s="106"/>
    </row>
    <row r="5552" spans="3:8" s="19" customFormat="1">
      <c r="C5552" s="89"/>
      <c r="H5552" s="106"/>
    </row>
    <row r="5553" spans="3:8" s="19" customFormat="1">
      <c r="C5553" s="89"/>
      <c r="H5553" s="106"/>
    </row>
    <row r="5554" spans="3:8" s="19" customFormat="1">
      <c r="C5554" s="89"/>
      <c r="H5554" s="106"/>
    </row>
    <row r="5555" spans="3:8" s="19" customFormat="1">
      <c r="C5555" s="89"/>
      <c r="H5555" s="106"/>
    </row>
    <row r="5556" spans="3:8" s="19" customFormat="1">
      <c r="C5556" s="89"/>
      <c r="H5556" s="106"/>
    </row>
    <row r="5557" spans="3:8" s="19" customFormat="1">
      <c r="C5557" s="89"/>
      <c r="H5557" s="106"/>
    </row>
    <row r="5558" spans="3:8" s="19" customFormat="1">
      <c r="C5558" s="89"/>
      <c r="H5558" s="106"/>
    </row>
    <row r="5559" spans="3:8" s="19" customFormat="1">
      <c r="C5559" s="89"/>
      <c r="H5559" s="106"/>
    </row>
    <row r="5560" spans="3:8" s="19" customFormat="1">
      <c r="C5560" s="89"/>
      <c r="H5560" s="106"/>
    </row>
    <row r="5561" spans="3:8" s="19" customFormat="1">
      <c r="C5561" s="89"/>
      <c r="H5561" s="106"/>
    </row>
    <row r="5562" spans="3:8" s="19" customFormat="1">
      <c r="C5562" s="89"/>
      <c r="H5562" s="106"/>
    </row>
    <row r="5563" spans="3:8" s="19" customFormat="1">
      <c r="C5563" s="89"/>
      <c r="H5563" s="106"/>
    </row>
    <row r="5564" spans="3:8" s="19" customFormat="1">
      <c r="C5564" s="89"/>
      <c r="H5564" s="106"/>
    </row>
    <row r="5565" spans="3:8" s="19" customFormat="1">
      <c r="C5565" s="89"/>
      <c r="H5565" s="106"/>
    </row>
    <row r="5566" spans="3:8" s="19" customFormat="1">
      <c r="C5566" s="89"/>
      <c r="H5566" s="106"/>
    </row>
    <row r="5567" spans="3:8" s="19" customFormat="1">
      <c r="C5567" s="89"/>
      <c r="H5567" s="106"/>
    </row>
    <row r="5568" spans="3:8" s="19" customFormat="1">
      <c r="C5568" s="89"/>
      <c r="H5568" s="106"/>
    </row>
    <row r="5569" spans="3:8" s="19" customFormat="1">
      <c r="C5569" s="89"/>
      <c r="H5569" s="106"/>
    </row>
    <row r="5570" spans="3:8" s="19" customFormat="1">
      <c r="C5570" s="89"/>
      <c r="H5570" s="106"/>
    </row>
    <row r="5571" spans="3:8" s="19" customFormat="1">
      <c r="C5571" s="89"/>
      <c r="H5571" s="106"/>
    </row>
    <row r="5572" spans="3:8" s="19" customFormat="1">
      <c r="C5572" s="89"/>
      <c r="H5572" s="106"/>
    </row>
    <row r="5573" spans="3:8" s="19" customFormat="1">
      <c r="C5573" s="89"/>
      <c r="H5573" s="106"/>
    </row>
    <row r="5574" spans="3:8" s="19" customFormat="1">
      <c r="C5574" s="89"/>
      <c r="H5574" s="106"/>
    </row>
    <row r="5575" spans="3:8" s="19" customFormat="1">
      <c r="C5575" s="89"/>
      <c r="H5575" s="106"/>
    </row>
    <row r="5576" spans="3:8" s="19" customFormat="1">
      <c r="C5576" s="89"/>
      <c r="H5576" s="106"/>
    </row>
    <row r="5577" spans="3:8" s="19" customFormat="1">
      <c r="C5577" s="89"/>
      <c r="H5577" s="106"/>
    </row>
    <row r="5578" spans="3:8" s="19" customFormat="1">
      <c r="C5578" s="89"/>
      <c r="H5578" s="106"/>
    </row>
    <row r="5579" spans="3:8" s="19" customFormat="1">
      <c r="C5579" s="89"/>
      <c r="H5579" s="106"/>
    </row>
    <row r="5580" spans="3:8" s="19" customFormat="1">
      <c r="C5580" s="89"/>
      <c r="H5580" s="106"/>
    </row>
    <row r="5581" spans="3:8" s="19" customFormat="1">
      <c r="C5581" s="89"/>
      <c r="H5581" s="106"/>
    </row>
    <row r="5582" spans="3:8" s="19" customFormat="1">
      <c r="C5582" s="89"/>
      <c r="H5582" s="106"/>
    </row>
    <row r="5583" spans="3:8" s="19" customFormat="1">
      <c r="C5583" s="89"/>
      <c r="H5583" s="106"/>
    </row>
    <row r="5584" spans="3:8" s="19" customFormat="1">
      <c r="C5584" s="89"/>
      <c r="H5584" s="106"/>
    </row>
    <row r="5585" spans="3:8" s="19" customFormat="1">
      <c r="C5585" s="89"/>
      <c r="H5585" s="106"/>
    </row>
    <row r="5586" spans="3:8" s="19" customFormat="1">
      <c r="C5586" s="89"/>
      <c r="H5586" s="106"/>
    </row>
    <row r="5587" spans="3:8" s="19" customFormat="1">
      <c r="C5587" s="89"/>
      <c r="H5587" s="106"/>
    </row>
    <row r="5588" spans="3:8" s="19" customFormat="1">
      <c r="C5588" s="89"/>
      <c r="H5588" s="106"/>
    </row>
    <row r="5589" spans="3:8" s="19" customFormat="1">
      <c r="C5589" s="89"/>
      <c r="H5589" s="106"/>
    </row>
    <row r="5590" spans="3:8" s="19" customFormat="1">
      <c r="C5590" s="89"/>
      <c r="H5590" s="106"/>
    </row>
    <row r="5591" spans="3:8" s="19" customFormat="1">
      <c r="C5591" s="89"/>
      <c r="H5591" s="106"/>
    </row>
    <row r="5592" spans="3:8" s="19" customFormat="1">
      <c r="C5592" s="89"/>
      <c r="H5592" s="106"/>
    </row>
    <row r="5593" spans="3:8" s="19" customFormat="1">
      <c r="C5593" s="89"/>
      <c r="H5593" s="106"/>
    </row>
    <row r="5594" spans="3:8" s="19" customFormat="1">
      <c r="C5594" s="89"/>
      <c r="H5594" s="106"/>
    </row>
    <row r="5595" spans="3:8" s="19" customFormat="1">
      <c r="C5595" s="89"/>
      <c r="H5595" s="106"/>
    </row>
    <row r="5596" spans="3:8" s="19" customFormat="1">
      <c r="C5596" s="89"/>
      <c r="H5596" s="106"/>
    </row>
    <row r="5597" spans="3:8" s="19" customFormat="1">
      <c r="C5597" s="89"/>
      <c r="H5597" s="106"/>
    </row>
    <row r="5598" spans="3:8" s="19" customFormat="1">
      <c r="C5598" s="89"/>
      <c r="H5598" s="106"/>
    </row>
    <row r="5599" spans="3:8" s="19" customFormat="1">
      <c r="C5599" s="89"/>
      <c r="H5599" s="106"/>
    </row>
    <row r="5600" spans="3:8" s="19" customFormat="1">
      <c r="C5600" s="89"/>
      <c r="H5600" s="106"/>
    </row>
    <row r="5601" spans="3:8" s="19" customFormat="1">
      <c r="C5601" s="89"/>
      <c r="H5601" s="106"/>
    </row>
    <row r="5602" spans="3:8" s="19" customFormat="1">
      <c r="C5602" s="89"/>
      <c r="H5602" s="106"/>
    </row>
    <row r="5603" spans="3:8" s="19" customFormat="1">
      <c r="C5603" s="89"/>
      <c r="H5603" s="106"/>
    </row>
    <row r="5604" spans="3:8" s="19" customFormat="1">
      <c r="C5604" s="89"/>
      <c r="H5604" s="106"/>
    </row>
    <row r="5605" spans="3:8" s="19" customFormat="1">
      <c r="C5605" s="89"/>
      <c r="H5605" s="106"/>
    </row>
    <row r="5606" spans="3:8" s="19" customFormat="1">
      <c r="C5606" s="89"/>
      <c r="H5606" s="106"/>
    </row>
    <row r="5607" spans="3:8" s="19" customFormat="1">
      <c r="C5607" s="89"/>
      <c r="H5607" s="106"/>
    </row>
    <row r="5608" spans="3:8" s="19" customFormat="1">
      <c r="C5608" s="89"/>
      <c r="H5608" s="106"/>
    </row>
    <row r="5609" spans="3:8" s="19" customFormat="1">
      <c r="C5609" s="89"/>
      <c r="H5609" s="106"/>
    </row>
    <row r="5610" spans="3:8" s="19" customFormat="1">
      <c r="C5610" s="89"/>
      <c r="H5610" s="106"/>
    </row>
    <row r="5611" spans="3:8" s="19" customFormat="1">
      <c r="C5611" s="89"/>
      <c r="H5611" s="106"/>
    </row>
    <row r="5612" spans="3:8" s="19" customFormat="1">
      <c r="C5612" s="89"/>
      <c r="H5612" s="106"/>
    </row>
    <row r="5613" spans="3:8" s="19" customFormat="1">
      <c r="C5613" s="89"/>
      <c r="H5613" s="106"/>
    </row>
    <row r="5614" spans="3:8" s="19" customFormat="1">
      <c r="C5614" s="89"/>
      <c r="H5614" s="106"/>
    </row>
    <row r="5615" spans="3:8" s="19" customFormat="1">
      <c r="C5615" s="89"/>
      <c r="H5615" s="106"/>
    </row>
    <row r="5616" spans="3:8" s="19" customFormat="1">
      <c r="C5616" s="89"/>
      <c r="H5616" s="106"/>
    </row>
    <row r="5617" spans="3:8" s="19" customFormat="1">
      <c r="C5617" s="89"/>
      <c r="H5617" s="106"/>
    </row>
    <row r="5618" spans="3:8" s="19" customFormat="1">
      <c r="C5618" s="89"/>
      <c r="H5618" s="106"/>
    </row>
    <row r="5619" spans="3:8" s="19" customFormat="1">
      <c r="C5619" s="89"/>
      <c r="H5619" s="106"/>
    </row>
    <row r="5620" spans="3:8" s="19" customFormat="1">
      <c r="C5620" s="89"/>
      <c r="H5620" s="106"/>
    </row>
    <row r="5621" spans="3:8" s="19" customFormat="1">
      <c r="C5621" s="89"/>
      <c r="H5621" s="106"/>
    </row>
    <row r="5622" spans="3:8" s="19" customFormat="1">
      <c r="C5622" s="89"/>
      <c r="H5622" s="106"/>
    </row>
    <row r="5623" spans="3:8" s="19" customFormat="1">
      <c r="C5623" s="89"/>
      <c r="H5623" s="106"/>
    </row>
    <row r="5624" spans="3:8" s="19" customFormat="1">
      <c r="C5624" s="89"/>
      <c r="H5624" s="106"/>
    </row>
    <row r="5625" spans="3:8" s="19" customFormat="1">
      <c r="C5625" s="89"/>
      <c r="H5625" s="106"/>
    </row>
    <row r="5626" spans="3:8" s="19" customFormat="1">
      <c r="C5626" s="89"/>
      <c r="H5626" s="106"/>
    </row>
    <row r="5627" spans="3:8" s="19" customFormat="1">
      <c r="C5627" s="89"/>
      <c r="H5627" s="106"/>
    </row>
    <row r="5628" spans="3:8" s="19" customFormat="1">
      <c r="C5628" s="89"/>
      <c r="H5628" s="106"/>
    </row>
    <row r="5629" spans="3:8" s="19" customFormat="1">
      <c r="C5629" s="89"/>
      <c r="H5629" s="106"/>
    </row>
    <row r="5630" spans="3:8" s="19" customFormat="1">
      <c r="C5630" s="89"/>
      <c r="H5630" s="106"/>
    </row>
    <row r="5631" spans="3:8" s="19" customFormat="1">
      <c r="C5631" s="89"/>
      <c r="H5631" s="106"/>
    </row>
    <row r="5632" spans="3:8" s="19" customFormat="1">
      <c r="C5632" s="89"/>
      <c r="H5632" s="106"/>
    </row>
    <row r="5633" spans="3:8" s="19" customFormat="1">
      <c r="C5633" s="89"/>
      <c r="H5633" s="106"/>
    </row>
    <row r="5634" spans="3:8" s="19" customFormat="1">
      <c r="C5634" s="89"/>
      <c r="H5634" s="106"/>
    </row>
    <row r="5635" spans="3:8" s="19" customFormat="1">
      <c r="C5635" s="89"/>
      <c r="H5635" s="106"/>
    </row>
    <row r="5636" spans="3:8" s="19" customFormat="1">
      <c r="C5636" s="89"/>
      <c r="H5636" s="106"/>
    </row>
    <row r="5637" spans="3:8" s="19" customFormat="1">
      <c r="C5637" s="89"/>
      <c r="H5637" s="106"/>
    </row>
    <row r="5638" spans="3:8" s="19" customFormat="1">
      <c r="C5638" s="89"/>
      <c r="H5638" s="106"/>
    </row>
    <row r="5639" spans="3:8" s="19" customFormat="1">
      <c r="C5639" s="89"/>
      <c r="H5639" s="106"/>
    </row>
    <row r="5640" spans="3:8" s="19" customFormat="1">
      <c r="C5640" s="89"/>
      <c r="H5640" s="106"/>
    </row>
    <row r="5641" spans="3:8" s="19" customFormat="1">
      <c r="C5641" s="89"/>
      <c r="H5641" s="106"/>
    </row>
    <row r="5642" spans="3:8" s="19" customFormat="1">
      <c r="C5642" s="89"/>
      <c r="H5642" s="106"/>
    </row>
    <row r="5643" spans="3:8" s="19" customFormat="1">
      <c r="C5643" s="89"/>
      <c r="H5643" s="106"/>
    </row>
    <row r="5644" spans="3:8" s="19" customFormat="1">
      <c r="C5644" s="89"/>
      <c r="H5644" s="106"/>
    </row>
    <row r="5645" spans="3:8" s="19" customFormat="1">
      <c r="C5645" s="89"/>
      <c r="H5645" s="106"/>
    </row>
    <row r="5646" spans="3:8" s="19" customFormat="1">
      <c r="C5646" s="89"/>
      <c r="H5646" s="106"/>
    </row>
    <row r="5647" spans="3:8" s="19" customFormat="1">
      <c r="C5647" s="89"/>
      <c r="H5647" s="106"/>
    </row>
    <row r="5648" spans="3:8" s="19" customFormat="1">
      <c r="C5648" s="89"/>
      <c r="H5648" s="106"/>
    </row>
    <row r="5649" spans="3:8" s="19" customFormat="1">
      <c r="C5649" s="89"/>
      <c r="H5649" s="106"/>
    </row>
    <row r="5650" spans="3:8" s="19" customFormat="1">
      <c r="C5650" s="89"/>
      <c r="H5650" s="106"/>
    </row>
    <row r="5651" spans="3:8" s="19" customFormat="1">
      <c r="C5651" s="89"/>
      <c r="H5651" s="106"/>
    </row>
    <row r="5652" spans="3:8" s="19" customFormat="1">
      <c r="C5652" s="89"/>
      <c r="H5652" s="106"/>
    </row>
    <row r="5653" spans="3:8" s="19" customFormat="1">
      <c r="C5653" s="89"/>
      <c r="H5653" s="106"/>
    </row>
    <row r="5654" spans="3:8" s="19" customFormat="1">
      <c r="C5654" s="89"/>
      <c r="H5654" s="106"/>
    </row>
    <row r="5655" spans="3:8" s="19" customFormat="1">
      <c r="C5655" s="89"/>
      <c r="H5655" s="106"/>
    </row>
    <row r="5656" spans="3:8" s="19" customFormat="1">
      <c r="C5656" s="89"/>
      <c r="H5656" s="106"/>
    </row>
    <row r="5657" spans="3:8" s="19" customFormat="1">
      <c r="C5657" s="89"/>
      <c r="H5657" s="106"/>
    </row>
    <row r="5658" spans="3:8" s="19" customFormat="1">
      <c r="C5658" s="89"/>
      <c r="H5658" s="106"/>
    </row>
    <row r="5659" spans="3:8" s="19" customFormat="1">
      <c r="C5659" s="89"/>
      <c r="H5659" s="106"/>
    </row>
    <row r="5660" spans="3:8" s="19" customFormat="1">
      <c r="C5660" s="89"/>
      <c r="H5660" s="106"/>
    </row>
    <row r="5661" spans="3:8" s="19" customFormat="1">
      <c r="C5661" s="89"/>
      <c r="H5661" s="106"/>
    </row>
    <row r="5662" spans="3:8" s="19" customFormat="1">
      <c r="C5662" s="89"/>
      <c r="H5662" s="106"/>
    </row>
    <row r="5663" spans="3:8" s="19" customFormat="1">
      <c r="C5663" s="89"/>
      <c r="H5663" s="106"/>
    </row>
    <row r="5664" spans="3:8" s="19" customFormat="1">
      <c r="C5664" s="89"/>
      <c r="H5664" s="106"/>
    </row>
    <row r="5665" spans="3:8" s="19" customFormat="1">
      <c r="C5665" s="89"/>
      <c r="H5665" s="106"/>
    </row>
    <row r="5666" spans="3:8" s="19" customFormat="1">
      <c r="C5666" s="89"/>
      <c r="H5666" s="106"/>
    </row>
    <row r="5667" spans="3:8" s="19" customFormat="1">
      <c r="C5667" s="89"/>
      <c r="H5667" s="106"/>
    </row>
    <row r="5668" spans="3:8" s="19" customFormat="1">
      <c r="C5668" s="89"/>
      <c r="H5668" s="106"/>
    </row>
    <row r="5669" spans="3:8" s="19" customFormat="1">
      <c r="C5669" s="89"/>
      <c r="H5669" s="106"/>
    </row>
    <row r="5670" spans="3:8" s="19" customFormat="1">
      <c r="C5670" s="89"/>
      <c r="H5670" s="106"/>
    </row>
    <row r="5671" spans="3:8" s="19" customFormat="1">
      <c r="C5671" s="89"/>
      <c r="H5671" s="106"/>
    </row>
    <row r="5672" spans="3:8" s="19" customFormat="1">
      <c r="C5672" s="89"/>
      <c r="H5672" s="106"/>
    </row>
    <row r="5673" spans="3:8" s="19" customFormat="1">
      <c r="C5673" s="89"/>
      <c r="H5673" s="106"/>
    </row>
    <row r="5674" spans="3:8" s="19" customFormat="1">
      <c r="C5674" s="89"/>
      <c r="H5674" s="106"/>
    </row>
    <row r="5675" spans="3:8" s="19" customFormat="1">
      <c r="C5675" s="89"/>
      <c r="H5675" s="106"/>
    </row>
    <row r="5676" spans="3:8" s="19" customFormat="1">
      <c r="C5676" s="89"/>
      <c r="H5676" s="106"/>
    </row>
    <row r="5677" spans="3:8" s="19" customFormat="1">
      <c r="C5677" s="89"/>
      <c r="H5677" s="106"/>
    </row>
    <row r="5678" spans="3:8" s="19" customFormat="1">
      <c r="C5678" s="89"/>
      <c r="H5678" s="106"/>
    </row>
    <row r="5679" spans="3:8" s="19" customFormat="1">
      <c r="C5679" s="89"/>
      <c r="H5679" s="106"/>
    </row>
    <row r="5680" spans="3:8" s="19" customFormat="1">
      <c r="C5680" s="89"/>
      <c r="H5680" s="106"/>
    </row>
    <row r="5681" spans="3:8" s="19" customFormat="1">
      <c r="C5681" s="89"/>
      <c r="H5681" s="106"/>
    </row>
    <row r="5682" spans="3:8" s="19" customFormat="1">
      <c r="C5682" s="89"/>
      <c r="H5682" s="106"/>
    </row>
    <row r="5683" spans="3:8" s="19" customFormat="1">
      <c r="C5683" s="89"/>
      <c r="H5683" s="106"/>
    </row>
    <row r="5684" spans="3:8" s="19" customFormat="1">
      <c r="C5684" s="89"/>
      <c r="H5684" s="106"/>
    </row>
    <row r="5685" spans="3:8" s="19" customFormat="1">
      <c r="C5685" s="89"/>
      <c r="H5685" s="106"/>
    </row>
    <row r="5686" spans="3:8" s="19" customFormat="1">
      <c r="C5686" s="89"/>
      <c r="H5686" s="106"/>
    </row>
    <row r="5687" spans="3:8" s="19" customFormat="1">
      <c r="C5687" s="89"/>
      <c r="H5687" s="106"/>
    </row>
    <row r="5688" spans="3:8" s="19" customFormat="1">
      <c r="C5688" s="89"/>
      <c r="H5688" s="106"/>
    </row>
    <row r="5689" spans="3:8" s="19" customFormat="1">
      <c r="C5689" s="89"/>
      <c r="H5689" s="106"/>
    </row>
    <row r="5690" spans="3:8" s="19" customFormat="1">
      <c r="C5690" s="89"/>
      <c r="H5690" s="106"/>
    </row>
    <row r="5691" spans="3:8" s="19" customFormat="1">
      <c r="C5691" s="89"/>
      <c r="H5691" s="106"/>
    </row>
    <row r="5692" spans="3:8" s="19" customFormat="1">
      <c r="C5692" s="89"/>
      <c r="H5692" s="106"/>
    </row>
    <row r="5693" spans="3:8" s="19" customFormat="1">
      <c r="C5693" s="89"/>
      <c r="H5693" s="106"/>
    </row>
    <row r="5694" spans="3:8" s="19" customFormat="1">
      <c r="C5694" s="89"/>
      <c r="H5694" s="106"/>
    </row>
    <row r="5695" spans="3:8" s="19" customFormat="1">
      <c r="C5695" s="89"/>
      <c r="H5695" s="106"/>
    </row>
    <row r="5696" spans="3:8" s="19" customFormat="1">
      <c r="C5696" s="89"/>
      <c r="H5696" s="106"/>
    </row>
    <row r="5697" spans="3:8" s="19" customFormat="1">
      <c r="C5697" s="89"/>
      <c r="H5697" s="106"/>
    </row>
    <row r="5698" spans="3:8" s="19" customFormat="1">
      <c r="C5698" s="89"/>
      <c r="H5698" s="106"/>
    </row>
    <row r="5699" spans="3:8" s="19" customFormat="1">
      <c r="C5699" s="89"/>
      <c r="H5699" s="106"/>
    </row>
    <row r="5700" spans="3:8" s="19" customFormat="1">
      <c r="C5700" s="89"/>
      <c r="H5700" s="106"/>
    </row>
    <row r="5701" spans="3:8" s="19" customFormat="1">
      <c r="C5701" s="89"/>
      <c r="H5701" s="106"/>
    </row>
    <row r="5702" spans="3:8" s="19" customFormat="1">
      <c r="C5702" s="89"/>
      <c r="H5702" s="106"/>
    </row>
    <row r="5703" spans="3:8" s="19" customFormat="1">
      <c r="C5703" s="89"/>
      <c r="H5703" s="106"/>
    </row>
    <row r="5704" spans="3:8" s="19" customFormat="1">
      <c r="C5704" s="89"/>
      <c r="H5704" s="106"/>
    </row>
    <row r="5705" spans="3:8" s="19" customFormat="1">
      <c r="C5705" s="89"/>
      <c r="H5705" s="106"/>
    </row>
    <row r="5706" spans="3:8" s="19" customFormat="1">
      <c r="C5706" s="89"/>
      <c r="H5706" s="106"/>
    </row>
    <row r="5707" spans="3:8" s="19" customFormat="1">
      <c r="C5707" s="89"/>
      <c r="H5707" s="106"/>
    </row>
    <row r="5708" spans="3:8" s="19" customFormat="1">
      <c r="C5708" s="89"/>
      <c r="H5708" s="106"/>
    </row>
    <row r="5709" spans="3:8" s="19" customFormat="1">
      <c r="C5709" s="89"/>
      <c r="H5709" s="106"/>
    </row>
    <row r="5710" spans="3:8" s="19" customFormat="1">
      <c r="C5710" s="89"/>
      <c r="H5710" s="106"/>
    </row>
    <row r="5711" spans="3:8" s="19" customFormat="1">
      <c r="C5711" s="89"/>
      <c r="H5711" s="106"/>
    </row>
    <row r="5712" spans="3:8" s="19" customFormat="1">
      <c r="C5712" s="89"/>
      <c r="H5712" s="106"/>
    </row>
    <row r="5713" spans="3:8" s="19" customFormat="1">
      <c r="C5713" s="89"/>
      <c r="H5713" s="106"/>
    </row>
  </sheetData>
  <mergeCells count="15">
    <mergeCell ref="B30:D30"/>
    <mergeCell ref="A13:A17"/>
    <mergeCell ref="C2:I2"/>
    <mergeCell ref="B4:L4"/>
    <mergeCell ref="A6:A7"/>
    <mergeCell ref="B6:B7"/>
    <mergeCell ref="C6:C7"/>
    <mergeCell ref="D6:D7"/>
    <mergeCell ref="E6:E7"/>
    <mergeCell ref="I33:J33"/>
    <mergeCell ref="F6:F7"/>
    <mergeCell ref="G6:G7"/>
    <mergeCell ref="H6:I6"/>
    <mergeCell ref="J6:L6"/>
    <mergeCell ref="I30:J30"/>
  </mergeCells>
  <pageMargins left="0.70866141732283472" right="0.70866141732283472" top="0.74803149606299213" bottom="0.74803149606299213" header="0.31496062992125984" footer="0.31496062992125984"/>
  <pageSetup paperSize="9" scale="45" fitToWidth="0" fitToHeight="0" orientation="portrait" verticalDpi="0" r:id="rId1"/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ВСЁ_ЗОНА_июнь_2012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2012-07-02T06:25:57Z</dcterms:modified>
</cp:coreProperties>
</file>