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3" sheetId="3" r:id="rId1"/>
  </sheets>
  <externalReferences>
    <externalReference r:id="rId2"/>
  </externalReferences>
  <definedNames>
    <definedName name="god">[1]Титульный!$M$5</definedName>
  </definedNames>
  <calcPr calcId="145621"/>
</workbook>
</file>

<file path=xl/calcChain.xml><?xml version="1.0" encoding="utf-8"?>
<calcChain xmlns="http://schemas.openxmlformats.org/spreadsheetml/2006/main">
  <c r="D23" i="3" l="1"/>
  <c r="D20" i="3"/>
  <c r="D25" i="3" s="1"/>
  <c r="D15" i="3"/>
  <c r="D24" i="3" s="1"/>
  <c r="D21" i="3" s="1"/>
  <c r="C20" i="3" l="1"/>
  <c r="C25" i="3" l="1"/>
  <c r="C21" i="3" s="1"/>
  <c r="C15" i="3"/>
  <c r="C24" i="3" s="1"/>
  <c r="C23" i="3"/>
</calcChain>
</file>

<file path=xl/sharedStrings.xml><?xml version="1.0" encoding="utf-8"?>
<sst xmlns="http://schemas.openxmlformats.org/spreadsheetml/2006/main" count="24" uniqueCount="20">
  <si>
    <t>Итого</t>
  </si>
  <si>
    <t xml:space="preserve">Напряжение, кВ </t>
  </si>
  <si>
    <t>ВН</t>
  </si>
  <si>
    <t>НН</t>
  </si>
  <si>
    <t>ЛЭП</t>
  </si>
  <si>
    <t>ВЛЭП</t>
  </si>
  <si>
    <t>КЛЭП</t>
  </si>
  <si>
    <t xml:space="preserve"> 1 - 20 </t>
  </si>
  <si>
    <t>СН 1, всего</t>
  </si>
  <si>
    <t>СН 2, всего</t>
  </si>
  <si>
    <t xml:space="preserve">0,4 кВ </t>
  </si>
  <si>
    <t xml:space="preserve">до 1 кВ </t>
  </si>
  <si>
    <t>НН, всего</t>
  </si>
  <si>
    <t>Длина воздушных и кабельных линий ФГУ "КВ"</t>
  </si>
  <si>
    <t>длина линий                      км</t>
  </si>
  <si>
    <t>СН-2</t>
  </si>
  <si>
    <t>СН-1</t>
  </si>
  <si>
    <t>исп. Рыбкин А.В. 237-28-37</t>
  </si>
  <si>
    <t>2014г</t>
  </si>
  <si>
    <t>2013г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</si>
</sst>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9"/>
      <color indexed="8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6">
    <xf numFmtId="0" fontId="0" fillId="0" borderId="0"/>
    <xf numFmtId="0" fontId="1" fillId="0" borderId="0"/>
    <xf numFmtId="0" fontId="4" fillId="0" borderId="2" applyBorder="0">
      <alignment horizontal="center" vertical="center" wrapText="1"/>
    </xf>
    <xf numFmtId="4" fontId="3" fillId="2" borderId="1" applyBorder="0">
      <alignment horizontal="right"/>
    </xf>
    <xf numFmtId="4" fontId="3" fillId="3" borderId="0" applyFont="0" applyBorder="0">
      <alignment horizontal="right"/>
    </xf>
    <xf numFmtId="4" fontId="3" fillId="4" borderId="3" applyBorder="0">
      <alignment horizontal="right"/>
    </xf>
  </cellStyleXfs>
  <cellXfs count="35">
    <xf numFmtId="0" fontId="0" fillId="0" borderId="0" xfId="0"/>
    <xf numFmtId="0" fontId="2" fillId="0" borderId="0" xfId="1" applyFont="1" applyFill="1" applyBorder="1" applyAlignment="1" applyProtection="1">
      <alignment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3" fillId="0" borderId="1" xfId="2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4" fontId="3" fillId="3" borderId="1" xfId="4" applyNumberFormat="1" applyFont="1" applyBorder="1" applyAlignment="1" applyProtection="1">
      <alignment horizontal="right" vertical="center"/>
    </xf>
    <xf numFmtId="4" fontId="3" fillId="0" borderId="1" xfId="3" applyNumberFormat="1" applyFont="1" applyFill="1" applyBorder="1" applyAlignment="1" applyProtection="1">
      <alignment horizontal="right" vertical="center"/>
      <protection locked="0"/>
    </xf>
    <xf numFmtId="0" fontId="3" fillId="0" borderId="1" xfId="0" applyNumberFormat="1" applyFont="1" applyBorder="1" applyAlignment="1" applyProtection="1">
      <alignment vertical="center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8" xfId="1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center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17" fontId="3" fillId="0" borderId="5" xfId="0" applyNumberFormat="1" applyFont="1" applyBorder="1" applyAlignment="1" applyProtection="1">
      <alignment horizontal="center" vertical="center"/>
    </xf>
    <xf numFmtId="17" fontId="3" fillId="0" borderId="6" xfId="0" applyNumberFormat="1" applyFont="1" applyBorder="1" applyAlignment="1" applyProtection="1">
      <alignment horizontal="center" vertical="center"/>
    </xf>
    <xf numFmtId="4" fontId="3" fillId="2" borderId="5" xfId="3" applyNumberFormat="1" applyFont="1" applyFill="1" applyBorder="1" applyAlignment="1" applyProtection="1">
      <alignment horizontal="center" vertical="center"/>
      <protection locked="0"/>
    </xf>
    <xf numFmtId="4" fontId="3" fillId="2" borderId="6" xfId="3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4" fontId="3" fillId="2" borderId="7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3" fillId="0" borderId="1" xfId="0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center" vertical="center" wrapText="1"/>
    </xf>
    <xf numFmtId="0" fontId="3" fillId="0" borderId="10" xfId="0" applyNumberFormat="1" applyFont="1" applyBorder="1" applyAlignment="1" applyProtection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4" fontId="3" fillId="0" borderId="0" xfId="3" applyNumberFormat="1" applyFont="1" applyFill="1" applyBorder="1" applyAlignment="1" applyProtection="1">
      <alignment horizontal="right" vertical="center"/>
    </xf>
    <xf numFmtId="4" fontId="3" fillId="0" borderId="0" xfId="4" applyNumberFormat="1" applyFont="1" applyFill="1" applyBorder="1" applyAlignment="1" applyProtection="1">
      <alignment horizontal="right" vertical="center"/>
    </xf>
    <xf numFmtId="0" fontId="0" fillId="0" borderId="0" xfId="0" applyBorder="1"/>
    <xf numFmtId="4" fontId="3" fillId="0" borderId="0" xfId="0" applyNumberFormat="1" applyFont="1" applyFill="1" applyBorder="1" applyAlignment="1" applyProtection="1">
      <alignment vertical="center"/>
    </xf>
    <xf numFmtId="4" fontId="3" fillId="0" borderId="0" xfId="4" applyFont="1" applyFill="1" applyBorder="1" applyAlignment="1" applyProtection="1">
      <alignment horizontal="right" vertical="center"/>
    </xf>
    <xf numFmtId="0" fontId="3" fillId="0" borderId="1" xfId="0" applyNumberFormat="1" applyFont="1" applyBorder="1" applyAlignment="1" applyProtection="1">
      <alignment horizontal="center" vertical="center" wrapText="1"/>
    </xf>
    <xf numFmtId="4" fontId="3" fillId="2" borderId="1" xfId="3" applyNumberFormat="1" applyFont="1" applyFill="1" applyBorder="1" applyAlignment="1" applyProtection="1">
      <alignment vertical="center"/>
      <protection locked="0"/>
    </xf>
    <xf numFmtId="4" fontId="3" fillId="3" borderId="1" xfId="4" applyNumberFormat="1" applyFont="1" applyBorder="1" applyAlignment="1" applyProtection="1">
      <alignment horizontal="center" vertical="center"/>
    </xf>
    <xf numFmtId="4" fontId="3" fillId="0" borderId="1" xfId="3" applyNumberFormat="1" applyFont="1" applyFill="1" applyBorder="1" applyAlignment="1" applyProtection="1">
      <alignment horizontal="center" vertical="center"/>
      <protection locked="0"/>
    </xf>
  </cellXfs>
  <cellStyles count="6">
    <cellStyle name="ЗаголовокСтолбца" xfId="2"/>
    <cellStyle name="Значение" xfId="3"/>
    <cellStyle name="Обычный" xfId="0" builtinId="0"/>
    <cellStyle name="Обычный_ЖКУ_проект3 2 2" xfId="1"/>
    <cellStyle name="Формула_НВВ - сети долгосрочный (15.07) - передано на оформление" xfId="4"/>
    <cellStyle name="ФормулаВБ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NERGY.KTL.LT.CALC.NVV.NET.3.23_(v5.1.9)FGU%20K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Y.KTL.LT.CALC.NVV.NET.3"/>
      <sheetName val="modCommonProv"/>
      <sheetName val="modCostsfeatBalance"/>
      <sheetName val="Инструкция"/>
      <sheetName val="Обновление"/>
      <sheetName val="Лог обновления"/>
      <sheetName val="TITLE"/>
      <sheetName val="CC"/>
      <sheetName val="CD"/>
      <sheetName val="CBYRAB"/>
      <sheetName val="NBYRAB"/>
      <sheetName val="P_1_16"/>
      <sheetName val="P_1_17"/>
      <sheetName val="P_1_17_1"/>
      <sheetName val="P_2_1"/>
      <sheetName val="P_2_2"/>
      <sheetName val="NBYL"/>
      <sheetName val="P_2_1_MOS"/>
      <sheetName val="P_2_2_MOS"/>
      <sheetName val="Титульный"/>
      <sheetName val="tech"/>
      <sheetName val="TECHSHEET"/>
      <sheetName val="Данные об организации"/>
      <sheetName val="Расчёт расходов"/>
      <sheetName val="modBasicRanges"/>
      <sheetName val="Расходы + Баланс"/>
      <sheetName val="Расшифровка расходов"/>
      <sheetName val="П1.16"/>
      <sheetName val="П1.17"/>
      <sheetName val="П1.17.1"/>
      <sheetName val="Р.2.1"/>
      <sheetName val="Р.2.2"/>
      <sheetName val="НВВ по уровням"/>
      <sheetName val="Комментарии"/>
      <sheetName val="Проверка"/>
      <sheetName val="modProv"/>
      <sheetName val="REESTR_ORG"/>
      <sheetName val="REESTR"/>
      <sheetName val="modSheetTitle"/>
      <sheetName val="modfrmMethod"/>
      <sheetName val="modApplyMethods"/>
      <sheetName val="modSheetCostsDetails"/>
      <sheetName val="modProvGeneralProc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  <sheetName val="modfrmCheckInIsInProgress"/>
      <sheetName val="modOrgData"/>
      <sheetName val="modfrmDateChoose"/>
      <sheetName val="modAdditionalOrgDat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M5">
            <v>2011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D3" sqref="D3:E25"/>
    </sheetView>
  </sheetViews>
  <sheetFormatPr defaultRowHeight="15"/>
  <cols>
    <col min="1" max="1" width="15.5703125" customWidth="1"/>
    <col min="2" max="2" width="20.140625" customWidth="1"/>
    <col min="3" max="3" width="18.42578125" customWidth="1"/>
  </cols>
  <sheetData>
    <row r="1" spans="1:12" ht="30.75" customHeight="1">
      <c r="A1" s="12" t="s">
        <v>13</v>
      </c>
      <c r="B1" s="12"/>
      <c r="C1" s="12"/>
      <c r="D1" s="1"/>
      <c r="E1" s="1"/>
      <c r="F1" s="1"/>
      <c r="G1" s="1"/>
      <c r="H1" s="1"/>
      <c r="I1" s="1"/>
      <c r="J1" s="1"/>
      <c r="K1" s="1"/>
    </row>
    <row r="2" spans="1:12" ht="30.75" customHeight="1">
      <c r="A2" s="9"/>
      <c r="B2" s="9"/>
      <c r="C2" s="9" t="s">
        <v>19</v>
      </c>
      <c r="D2" s="10" t="s">
        <v>18</v>
      </c>
      <c r="E2" s="11"/>
      <c r="F2" s="1"/>
      <c r="G2" s="1"/>
      <c r="H2" s="1"/>
      <c r="I2" s="1"/>
      <c r="J2" s="1"/>
      <c r="K2" s="1"/>
    </row>
    <row r="3" spans="1:12" ht="33.75" customHeight="1">
      <c r="A3" s="2" t="s">
        <v>4</v>
      </c>
      <c r="B3" s="3" t="s">
        <v>1</v>
      </c>
      <c r="C3" s="4" t="s">
        <v>14</v>
      </c>
      <c r="D3" s="31" t="s">
        <v>14</v>
      </c>
      <c r="E3" s="31"/>
      <c r="F3" s="23"/>
      <c r="G3" s="23"/>
      <c r="H3" s="24"/>
      <c r="I3" s="25"/>
      <c r="J3" s="23"/>
      <c r="K3" s="23"/>
    </row>
    <row r="4" spans="1:12">
      <c r="A4" s="22" t="s">
        <v>5</v>
      </c>
      <c r="B4" s="17" t="s">
        <v>7</v>
      </c>
      <c r="C4" s="15">
        <v>51.65</v>
      </c>
      <c r="D4" s="32">
        <v>51.65</v>
      </c>
      <c r="E4" s="32"/>
      <c r="F4" s="26"/>
      <c r="G4" s="26"/>
      <c r="H4" s="27"/>
      <c r="I4" s="26"/>
      <c r="J4" s="26"/>
      <c r="K4" s="27"/>
      <c r="L4" s="28"/>
    </row>
    <row r="5" spans="1:12">
      <c r="A5" s="22"/>
      <c r="B5" s="18"/>
      <c r="C5" s="20"/>
      <c r="D5" s="32"/>
      <c r="E5" s="32"/>
      <c r="F5" s="26"/>
      <c r="G5" s="26"/>
      <c r="H5" s="27"/>
      <c r="I5" s="26"/>
      <c r="J5" s="26"/>
      <c r="K5" s="27"/>
      <c r="L5" s="28"/>
    </row>
    <row r="6" spans="1:12" ht="9.75" customHeight="1">
      <c r="A6" s="22"/>
      <c r="B6" s="18"/>
      <c r="C6" s="20"/>
      <c r="D6" s="32"/>
      <c r="E6" s="32"/>
      <c r="F6" s="26"/>
      <c r="G6" s="26"/>
      <c r="H6" s="27"/>
      <c r="I6" s="26"/>
      <c r="J6" s="26"/>
      <c r="K6" s="27"/>
      <c r="L6" s="28"/>
    </row>
    <row r="7" spans="1:12" ht="15" hidden="1" customHeight="1">
      <c r="A7" s="22"/>
      <c r="B7" s="18"/>
      <c r="C7" s="20"/>
      <c r="D7" s="32"/>
      <c r="E7" s="32"/>
      <c r="F7" s="26"/>
      <c r="G7" s="26"/>
      <c r="H7" s="27"/>
      <c r="I7" s="26"/>
      <c r="J7" s="26"/>
      <c r="K7" s="27"/>
      <c r="L7" s="28"/>
    </row>
    <row r="8" spans="1:12" ht="15" hidden="1" customHeight="1">
      <c r="A8" s="22"/>
      <c r="B8" s="18"/>
      <c r="C8" s="20"/>
      <c r="D8" s="32"/>
      <c r="E8" s="32"/>
      <c r="F8" s="26"/>
      <c r="G8" s="26"/>
      <c r="H8" s="27"/>
      <c r="I8" s="26"/>
      <c r="J8" s="26"/>
      <c r="K8" s="27"/>
      <c r="L8" s="28"/>
    </row>
    <row r="9" spans="1:12" ht="15" hidden="1" customHeight="1">
      <c r="A9" s="22"/>
      <c r="B9" s="18"/>
      <c r="C9" s="20"/>
      <c r="D9" s="32"/>
      <c r="E9" s="32"/>
      <c r="F9" s="26"/>
      <c r="G9" s="26"/>
      <c r="H9" s="27"/>
      <c r="I9" s="26"/>
      <c r="J9" s="26"/>
      <c r="K9" s="27"/>
      <c r="L9" s="28"/>
    </row>
    <row r="10" spans="1:12" ht="15" hidden="1" customHeight="1">
      <c r="A10" s="22"/>
      <c r="B10" s="18"/>
      <c r="C10" s="20"/>
      <c r="D10" s="32"/>
      <c r="E10" s="32"/>
      <c r="F10" s="26"/>
      <c r="G10" s="26"/>
      <c r="H10" s="27"/>
      <c r="I10" s="26"/>
      <c r="J10" s="26"/>
      <c r="K10" s="27"/>
      <c r="L10" s="28"/>
    </row>
    <row r="11" spans="1:12" ht="15" hidden="1" customHeight="1">
      <c r="A11" s="22"/>
      <c r="B11" s="19"/>
      <c r="C11" s="16"/>
      <c r="D11" s="32"/>
      <c r="E11" s="32"/>
      <c r="F11" s="26"/>
      <c r="G11" s="26"/>
      <c r="H11" s="27"/>
      <c r="I11" s="26"/>
      <c r="J11" s="26"/>
      <c r="K11" s="27"/>
      <c r="L11" s="28"/>
    </row>
    <row r="12" spans="1:12">
      <c r="A12" s="22" t="s">
        <v>6</v>
      </c>
      <c r="B12" s="13" t="s">
        <v>7</v>
      </c>
      <c r="C12" s="15">
        <v>18.98</v>
      </c>
      <c r="D12" s="32">
        <v>18.98</v>
      </c>
      <c r="E12" s="32"/>
      <c r="F12" s="26"/>
      <c r="G12" s="26"/>
      <c r="H12" s="27"/>
      <c r="I12" s="26"/>
      <c r="J12" s="26"/>
      <c r="K12" s="27"/>
      <c r="L12" s="28"/>
    </row>
    <row r="13" spans="1:12">
      <c r="A13" s="22"/>
      <c r="B13" s="14"/>
      <c r="C13" s="16"/>
      <c r="D13" s="32"/>
      <c r="E13" s="32"/>
      <c r="F13" s="26"/>
      <c r="G13" s="26"/>
      <c r="H13" s="27"/>
      <c r="I13" s="26"/>
      <c r="J13" s="26"/>
      <c r="K13" s="27"/>
      <c r="L13" s="28"/>
    </row>
    <row r="14" spans="1:12">
      <c r="A14" s="5" t="s">
        <v>8</v>
      </c>
      <c r="B14" s="5"/>
      <c r="C14" s="6">
        <v>0</v>
      </c>
      <c r="D14" s="33">
        <v>0</v>
      </c>
      <c r="E14" s="33"/>
      <c r="F14" s="29"/>
      <c r="G14" s="27"/>
      <c r="H14" s="27"/>
      <c r="I14" s="29"/>
      <c r="J14" s="27"/>
      <c r="K14" s="27"/>
      <c r="L14" s="28"/>
    </row>
    <row r="15" spans="1:12">
      <c r="A15" s="5" t="s">
        <v>9</v>
      </c>
      <c r="B15" s="5"/>
      <c r="C15" s="6">
        <f>SUM(C4:C10)+C12</f>
        <v>70.63</v>
      </c>
      <c r="D15" s="33">
        <f t="shared" ref="D15" si="0">SUM(D4:D10)+D12</f>
        <v>70.63</v>
      </c>
      <c r="E15" s="33"/>
      <c r="F15" s="29"/>
      <c r="G15" s="27"/>
      <c r="H15" s="27"/>
      <c r="I15" s="29"/>
      <c r="J15" s="27"/>
      <c r="K15" s="27"/>
      <c r="L15" s="28"/>
    </row>
    <row r="16" spans="1:12">
      <c r="A16" s="22" t="s">
        <v>5</v>
      </c>
      <c r="B16" s="22" t="s">
        <v>10</v>
      </c>
      <c r="C16" s="15">
        <v>9.76</v>
      </c>
      <c r="D16" s="32">
        <v>9.76</v>
      </c>
      <c r="E16" s="32"/>
      <c r="F16" s="26"/>
      <c r="G16" s="26"/>
      <c r="H16" s="27"/>
      <c r="I16" s="26"/>
      <c r="J16" s="26"/>
      <c r="K16" s="27"/>
      <c r="L16" s="28"/>
    </row>
    <row r="17" spans="1:12" ht="0.75" customHeight="1">
      <c r="A17" s="22"/>
      <c r="B17" s="22"/>
      <c r="C17" s="20"/>
      <c r="D17" s="32"/>
      <c r="E17" s="32"/>
      <c r="F17" s="26"/>
      <c r="G17" s="26"/>
      <c r="H17" s="27"/>
      <c r="I17" s="26"/>
      <c r="J17" s="26"/>
      <c r="K17" s="27"/>
      <c r="L17" s="28"/>
    </row>
    <row r="18" spans="1:12" ht="10.5" hidden="1" customHeight="1">
      <c r="A18" s="22"/>
      <c r="B18" s="22"/>
      <c r="C18" s="16"/>
      <c r="D18" s="32"/>
      <c r="E18" s="32"/>
      <c r="F18" s="26"/>
      <c r="G18" s="26"/>
      <c r="H18" s="27"/>
      <c r="I18" s="26"/>
      <c r="J18" s="26"/>
      <c r="K18" s="27"/>
      <c r="L18" s="28"/>
    </row>
    <row r="19" spans="1:12">
      <c r="A19" s="5" t="s">
        <v>6</v>
      </c>
      <c r="B19" s="5" t="s">
        <v>11</v>
      </c>
      <c r="C19" s="7">
        <v>0</v>
      </c>
      <c r="D19" s="34">
        <v>0</v>
      </c>
      <c r="E19" s="34"/>
      <c r="F19" s="26"/>
      <c r="G19" s="26"/>
      <c r="H19" s="27"/>
      <c r="I19" s="26"/>
      <c r="J19" s="26"/>
      <c r="K19" s="27"/>
      <c r="L19" s="28"/>
    </row>
    <row r="20" spans="1:12">
      <c r="A20" s="5" t="s">
        <v>12</v>
      </c>
      <c r="B20" s="5"/>
      <c r="C20" s="6">
        <f>SUM(C16:C19)</f>
        <v>9.76</v>
      </c>
      <c r="D20" s="33">
        <f t="shared" ref="D20" si="1">SUM(D16:D19)</f>
        <v>9.76</v>
      </c>
      <c r="E20" s="33"/>
      <c r="F20" s="29"/>
      <c r="G20" s="27"/>
      <c r="H20" s="27"/>
      <c r="I20" s="29"/>
      <c r="J20" s="27"/>
      <c r="K20" s="27"/>
      <c r="L20" s="28"/>
    </row>
    <row r="21" spans="1:12">
      <c r="A21" s="8" t="s">
        <v>0</v>
      </c>
      <c r="B21" s="8"/>
      <c r="C21" s="6">
        <f>SUM(C24:C25)</f>
        <v>80.39</v>
      </c>
      <c r="D21" s="33">
        <f t="shared" ref="D21" si="2">SUM(D24:D25)</f>
        <v>80.39</v>
      </c>
      <c r="E21" s="33"/>
      <c r="F21" s="30"/>
      <c r="G21" s="27"/>
      <c r="H21" s="27"/>
      <c r="I21" s="30"/>
      <c r="J21" s="27"/>
      <c r="K21" s="27"/>
      <c r="L21" s="28"/>
    </row>
    <row r="22" spans="1:12">
      <c r="A22" s="8" t="s">
        <v>2</v>
      </c>
      <c r="B22" s="8"/>
      <c r="C22" s="6">
        <v>0</v>
      </c>
      <c r="D22" s="33">
        <v>0</v>
      </c>
      <c r="E22" s="33"/>
      <c r="F22" s="26"/>
      <c r="G22" s="27"/>
      <c r="H22" s="27"/>
      <c r="I22" s="26"/>
      <c r="J22" s="27"/>
      <c r="K22" s="27"/>
      <c r="L22" s="28"/>
    </row>
    <row r="23" spans="1:12">
      <c r="A23" s="8" t="s">
        <v>16</v>
      </c>
      <c r="B23" s="8"/>
      <c r="C23" s="6">
        <f>C14</f>
        <v>0</v>
      </c>
      <c r="D23" s="33">
        <f t="shared" ref="D23" si="3">D14</f>
        <v>0</v>
      </c>
      <c r="E23" s="33"/>
      <c r="F23" s="26"/>
      <c r="G23" s="27"/>
      <c r="H23" s="27"/>
      <c r="I23" s="26"/>
      <c r="J23" s="27"/>
      <c r="K23" s="27"/>
      <c r="L23" s="28"/>
    </row>
    <row r="24" spans="1:12">
      <c r="A24" s="8" t="s">
        <v>15</v>
      </c>
      <c r="B24" s="8"/>
      <c r="C24" s="6">
        <f>C15</f>
        <v>70.63</v>
      </c>
      <c r="D24" s="33">
        <f t="shared" ref="D24" si="4">D15</f>
        <v>70.63</v>
      </c>
      <c r="E24" s="33"/>
      <c r="F24" s="26"/>
      <c r="G24" s="27"/>
      <c r="H24" s="27"/>
      <c r="I24" s="26"/>
      <c r="J24" s="27"/>
      <c r="K24" s="27"/>
      <c r="L24" s="28"/>
    </row>
    <row r="25" spans="1:12">
      <c r="A25" s="8" t="s">
        <v>3</v>
      </c>
      <c r="B25" s="8"/>
      <c r="C25" s="6">
        <f>C20</f>
        <v>9.76</v>
      </c>
      <c r="D25" s="33">
        <f t="shared" ref="D25" si="5">D20</f>
        <v>9.76</v>
      </c>
      <c r="E25" s="33"/>
      <c r="F25" s="26"/>
      <c r="G25" s="27"/>
      <c r="H25" s="27"/>
      <c r="I25" s="26"/>
      <c r="J25" s="27"/>
      <c r="K25" s="27"/>
      <c r="L25" s="28"/>
    </row>
    <row r="26" spans="1:12">
      <c r="F26" s="28"/>
      <c r="G26" s="28"/>
      <c r="H26" s="28"/>
      <c r="I26" s="28"/>
      <c r="J26" s="28"/>
      <c r="K26" s="28"/>
      <c r="L26" s="28"/>
    </row>
    <row r="27" spans="1:12">
      <c r="A27" s="21" t="s">
        <v>17</v>
      </c>
      <c r="B27" s="21"/>
    </row>
  </sheetData>
  <mergeCells count="24">
    <mergeCell ref="A27:B27"/>
    <mergeCell ref="F3:H3"/>
    <mergeCell ref="I3:K3"/>
    <mergeCell ref="A4:A11"/>
    <mergeCell ref="D3:E3"/>
    <mergeCell ref="A12:A13"/>
    <mergeCell ref="C16:C18"/>
    <mergeCell ref="A16:A18"/>
    <mergeCell ref="B16:B18"/>
    <mergeCell ref="D14:E14"/>
    <mergeCell ref="D15:E15"/>
    <mergeCell ref="D19:E19"/>
    <mergeCell ref="D2:E2"/>
    <mergeCell ref="A1:C1"/>
    <mergeCell ref="B12:B13"/>
    <mergeCell ref="C12:C13"/>
    <mergeCell ref="B4:B11"/>
    <mergeCell ref="C4:C11"/>
    <mergeCell ref="D25:E25"/>
    <mergeCell ref="D20:E20"/>
    <mergeCell ref="D21:E21"/>
    <mergeCell ref="D22:E22"/>
    <mergeCell ref="D23:E23"/>
    <mergeCell ref="D24:E24"/>
  </mergeCells>
  <dataValidations count="2">
    <dataValidation type="decimal" allowBlank="1" showInputMessage="1" showErrorMessage="1" errorTitle="Внимание" error="Допускается ввод только действительных чисел!" sqref="C4:E4 G4:G13 C12:E12 G16:G19 J16:J19 J4:J13 C16:E16 C19:D19">
      <formula1>-9.99999999999999E+23</formula1>
      <formula2>9.99999999999999E+23</formula2>
    </dataValidation>
    <dataValidation type="decimal" allowBlank="1" showInputMessage="1" showErrorMessage="1" error="Ввведеное значение неверно" sqref="I22:I25 F22:F25 F4:F20 I4:I20">
      <formula1>-1000000000000000</formula1>
      <formula2>1000000000000000</formula2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2015-07-14T09:54:57Z</dcterms:modified>
</cp:coreProperties>
</file>